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725" windowHeight="1230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2" l="1"/>
  <c r="C34" i="2"/>
  <c r="D27" i="2"/>
  <c r="C27" i="2"/>
  <c r="D23" i="2"/>
  <c r="C23" i="2"/>
  <c r="D14" i="2"/>
  <c r="C14" i="2"/>
  <c r="D11" i="2"/>
  <c r="C11" i="2"/>
  <c r="D33" i="1"/>
  <c r="C33" i="1"/>
  <c r="D26" i="1"/>
  <c r="C26" i="1"/>
  <c r="D22" i="1"/>
  <c r="C22" i="1"/>
  <c r="D13" i="1"/>
  <c r="C13" i="1"/>
  <c r="D10" i="1"/>
  <c r="C10" i="1"/>
  <c r="C34" i="1" l="1"/>
  <c r="D34" i="1"/>
  <c r="D35" i="2"/>
  <c r="C35" i="2"/>
</calcChain>
</file>

<file path=xl/sharedStrings.xml><?xml version="1.0" encoding="utf-8"?>
<sst xmlns="http://schemas.openxmlformats.org/spreadsheetml/2006/main" count="75" uniqueCount="36">
  <si>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</si>
  <si>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</si>
  <si>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</si>
  <si>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Дата 19 октября 2026 г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</si>
  <si>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</si>
  <si>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</si>
  <si>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</si>
  <si>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</si>
  <si>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</si>
  <si>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</si>
  <si>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Суп с макароными изделиями</t>
  </si>
  <si>
    <t>Бутерброд с сыром</t>
  </si>
  <si>
    <t>Кофейный  напиток</t>
  </si>
  <si>
    <t>Итого за завтрак:</t>
  </si>
  <si>
    <t>2 ЗАВТРАК</t>
  </si>
  <si>
    <t>Сок</t>
  </si>
  <si>
    <t>ОБЕД</t>
  </si>
  <si>
    <t>Суп гороховый</t>
  </si>
  <si>
    <t>со сметаной</t>
  </si>
  <si>
    <t>Греча рассыпчатая</t>
  </si>
  <si>
    <t>Птица в соусе с томатом</t>
  </si>
  <si>
    <t>Компот из плодов или ягод</t>
  </si>
  <si>
    <t>Хлеб пшеничный формовой</t>
  </si>
  <si>
    <t>Хлеб ржаной</t>
  </si>
  <si>
    <t>Итого за обед:</t>
  </si>
  <si>
    <t>ПОЛДНИК</t>
  </si>
  <si>
    <t>цикорий с молоком</t>
  </si>
  <si>
    <t>Печенье</t>
  </si>
  <si>
    <t>Итого за полдник:</t>
  </si>
  <si>
    <t>УЖИН</t>
  </si>
  <si>
    <t>Запеканка из творога</t>
  </si>
  <si>
    <t>С фруктовым соусом</t>
  </si>
  <si>
    <t>Чай с сахаром</t>
  </si>
  <si>
    <t>Итого за ужин:</t>
  </si>
  <si>
    <t>Итого за день:</t>
  </si>
  <si>
    <t>Возрастная категория:  с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</si>
</sst>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34"/>
      </patternFill>
    </fill>
    <fill>
      <patternFill patternType="solid">
        <fgColor indexed="51"/>
        <bgColor indexed="52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5" fillId="0" borderId="5" xfId="1" applyFont="1" applyBorder="1"/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6" xfId="1" applyFont="1" applyBorder="1" applyAlignment="1"/>
    <xf numFmtId="0" fontId="4" fillId="0" borderId="7" xfId="1" applyFont="1" applyBorder="1" applyAlignment="1">
      <alignment horizontal="left" vertical="center"/>
    </xf>
    <xf numFmtId="0" fontId="1" fillId="0" borderId="7" xfId="1" applyBorder="1"/>
    <xf numFmtId="0" fontId="5" fillId="0" borderId="8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vertical="center"/>
      <protection locked="0"/>
    </xf>
    <xf numFmtId="0" fontId="8" fillId="2" borderId="1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Fill="1" applyBorder="1" applyAlignment="1" applyProtection="1">
      <protection locked="0"/>
    </xf>
    <xf numFmtId="2" fontId="8" fillId="0" borderId="11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Border="1" applyAlignment="1" applyProtection="1">
      <alignment horizontal="left"/>
      <protection locked="0"/>
    </xf>
    <xf numFmtId="0" fontId="9" fillId="3" borderId="11" xfId="1" applyFont="1" applyFill="1" applyBorder="1" applyAlignment="1">
      <alignment horizontal="center"/>
    </xf>
    <xf numFmtId="2" fontId="9" fillId="3" borderId="11" xfId="1" applyNumberFormat="1" applyFont="1" applyFill="1" applyBorder="1" applyAlignment="1">
      <alignment horizontal="center"/>
    </xf>
    <xf numFmtId="2" fontId="8" fillId="0" borderId="11" xfId="1" applyNumberFormat="1" applyFont="1" applyBorder="1" applyAlignment="1" applyProtection="1">
      <alignment horizontal="left" wrapText="1"/>
      <protection locked="0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1" xfId="1" applyNumberFormat="1" applyFont="1" applyBorder="1" applyAlignment="1" applyProtection="1">
      <alignment horizontal="left" vertical="center"/>
      <protection locked="0"/>
    </xf>
    <xf numFmtId="0" fontId="8" fillId="0" borderId="11" xfId="1" applyNumberFormat="1" applyFont="1" applyBorder="1" applyAlignment="1" applyProtection="1">
      <alignment horizontal="left" wrapText="1"/>
      <protection locked="0"/>
    </xf>
    <xf numFmtId="2" fontId="8" fillId="0" borderId="11" xfId="1" applyNumberFormat="1" applyFont="1" applyFill="1" applyBorder="1" applyAlignment="1" applyProtection="1">
      <alignment horizontal="left"/>
      <protection locked="0"/>
    </xf>
    <xf numFmtId="0" fontId="9" fillId="4" borderId="11" xfId="1" applyFont="1" applyFill="1" applyBorder="1" applyAlignment="1">
      <alignment horizontal="left"/>
    </xf>
    <xf numFmtId="0" fontId="9" fillId="5" borderId="11" xfId="1" applyFont="1" applyFill="1" applyBorder="1" applyAlignment="1">
      <alignment horizontal="center"/>
    </xf>
    <xf numFmtId="0" fontId="9" fillId="4" borderId="12" xfId="1" applyFont="1" applyFill="1" applyBorder="1" applyAlignment="1">
      <alignment horizontal="center"/>
    </xf>
    <xf numFmtId="2" fontId="9" fillId="3" borderId="12" xfId="1" applyNumberFormat="1" applyFont="1" applyFill="1" applyBorder="1" applyAlignment="1">
      <alignment horizontal="center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6" borderId="11" xfId="1" applyFont="1" applyFill="1" applyBorder="1" applyAlignment="1">
      <alignment horizontal="center"/>
    </xf>
    <xf numFmtId="2" fontId="9" fillId="6" borderId="11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right"/>
    </xf>
    <xf numFmtId="0" fontId="9" fillId="6" borderId="11" xfId="1" applyFont="1" applyFill="1" applyBorder="1" applyAlignment="1">
      <alignment horizontal="right"/>
    </xf>
    <xf numFmtId="0" fontId="7" fillId="3" borderId="1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3" borderId="12" xfId="1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zoomScaleSheetLayoutView="75" workbookViewId="0">
      <selection activeCell="A10" sqref="A10:XFD10"/>
    </sheetView>
  </sheetViews>
  <sheetFormatPr defaultColWidth="8.7109375" defaultRowHeight="15" x14ac:dyDescent="0.25"/>
  <cols>
    <col min="1" max="1" width="5.42578125" style="1" customWidth="1"/>
    <col min="2" max="2" width="41.85546875" style="1" customWidth="1"/>
    <col min="3" max="3" width="11.7109375" style="1" customWidth="1"/>
    <col min="4" max="4" width="10.5703125" style="1" customWidth="1"/>
    <col min="5" max="16384" width="8.7109375" style="1"/>
  </cols>
  <sheetData>
    <row r="1" spans="1:4" ht="14.25" customHeight="1" x14ac:dyDescent="0.25">
      <c r="A1" s="41" t="s">
        <v>0</v>
      </c>
      <c r="B1" s="41"/>
      <c r="C1" s="41"/>
      <c r="D1" s="41"/>
    </row>
    <row r="2" spans="1:4" ht="12" customHeight="1" x14ac:dyDescent="0.25">
      <c r="A2" s="42" t="s">
        <v>1</v>
      </c>
      <c r="B2" s="42"/>
      <c r="C2" s="42"/>
      <c r="D2" s="42"/>
    </row>
    <row r="3" spans="1:4" x14ac:dyDescent="0.25">
      <c r="A3" s="2"/>
      <c r="B3" s="40" t="s">
        <v>2</v>
      </c>
      <c r="C3" s="40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4</v>
      </c>
      <c r="C5" s="9"/>
      <c r="D5" s="10"/>
    </row>
    <row r="6" spans="1:4" ht="5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5" customHeight="1" x14ac:dyDescent="0.3">
      <c r="A7" s="39" t="s">
        <v>9</v>
      </c>
      <c r="B7" s="39"/>
      <c r="C7" s="39"/>
      <c r="D7" s="39"/>
    </row>
    <row r="8" spans="1:4" ht="19.149999999999999" customHeight="1" x14ac:dyDescent="0.25">
      <c r="A8" s="14">
        <v>139</v>
      </c>
      <c r="B8" s="15" t="s">
        <v>10</v>
      </c>
      <c r="C8" s="16">
        <v>150</v>
      </c>
      <c r="D8" s="17">
        <v>120.18</v>
      </c>
    </row>
    <row r="9" spans="1:4" ht="15" customHeight="1" x14ac:dyDescent="0.3">
      <c r="A9" s="18">
        <v>65</v>
      </c>
      <c r="B9" s="19" t="s">
        <v>11</v>
      </c>
      <c r="C9" s="16">
        <v>25</v>
      </c>
      <c r="D9" s="17">
        <v>93</v>
      </c>
    </row>
    <row r="10" spans="1:4" ht="15" customHeight="1" x14ac:dyDescent="0.3">
      <c r="A10" s="37" t="s">
        <v>13</v>
      </c>
      <c r="B10" s="37"/>
      <c r="C10" s="23">
        <f>SUM(C8:C9)</f>
        <v>175</v>
      </c>
      <c r="D10" s="24">
        <f>SUM(D8:D9)</f>
        <v>213.18</v>
      </c>
    </row>
    <row r="11" spans="1:4" ht="15" customHeight="1" x14ac:dyDescent="0.3">
      <c r="A11" s="39" t="s">
        <v>14</v>
      </c>
      <c r="B11" s="39"/>
      <c r="C11" s="39"/>
      <c r="D11" s="39"/>
    </row>
    <row r="12" spans="1:4" ht="15" customHeight="1" x14ac:dyDescent="0.3">
      <c r="A12" s="18">
        <v>501</v>
      </c>
      <c r="B12" s="22" t="s">
        <v>15</v>
      </c>
      <c r="C12" s="16">
        <v>100</v>
      </c>
      <c r="D12" s="17">
        <v>43</v>
      </c>
    </row>
    <row r="13" spans="1:4" ht="15" customHeight="1" x14ac:dyDescent="0.3">
      <c r="A13" s="37" t="s">
        <v>13</v>
      </c>
      <c r="B13" s="37"/>
      <c r="C13" s="23">
        <f>SUM(C12)</f>
        <v>100</v>
      </c>
      <c r="D13" s="24">
        <f>SUM(D12)</f>
        <v>43</v>
      </c>
    </row>
    <row r="14" spans="1:4" ht="15" customHeight="1" x14ac:dyDescent="0.3">
      <c r="A14" s="39" t="s">
        <v>16</v>
      </c>
      <c r="B14" s="39"/>
      <c r="C14" s="39"/>
      <c r="D14" s="39"/>
    </row>
    <row r="15" spans="1:4" ht="15" customHeight="1" x14ac:dyDescent="0.3">
      <c r="A15" s="18">
        <v>127</v>
      </c>
      <c r="B15" s="25" t="s">
        <v>17</v>
      </c>
      <c r="C15" s="16">
        <v>180</v>
      </c>
      <c r="D15" s="17">
        <v>88.02</v>
      </c>
    </row>
    <row r="16" spans="1:4" ht="15" customHeight="1" x14ac:dyDescent="0.3">
      <c r="A16" s="18">
        <v>433</v>
      </c>
      <c r="B16" s="22" t="s">
        <v>18</v>
      </c>
      <c r="C16" s="16">
        <v>8</v>
      </c>
      <c r="D16" s="17">
        <v>12.6</v>
      </c>
    </row>
    <row r="17" spans="1:4" ht="15" customHeight="1" x14ac:dyDescent="0.3">
      <c r="A17" s="21">
        <v>202</v>
      </c>
      <c r="B17" s="26" t="s">
        <v>19</v>
      </c>
      <c r="C17" s="16">
        <v>120</v>
      </c>
      <c r="D17" s="17">
        <v>193.6</v>
      </c>
    </row>
    <row r="18" spans="1:4" ht="17.45" customHeight="1" x14ac:dyDescent="0.25">
      <c r="A18" s="14">
        <v>367</v>
      </c>
      <c r="B18" s="27" t="s">
        <v>20</v>
      </c>
      <c r="C18" s="16">
        <v>60</v>
      </c>
      <c r="D18" s="17">
        <v>87.85</v>
      </c>
    </row>
    <row r="19" spans="1:4" ht="15" customHeight="1" x14ac:dyDescent="0.3">
      <c r="A19" s="21">
        <v>494</v>
      </c>
      <c r="B19" s="26" t="s">
        <v>21</v>
      </c>
      <c r="C19" s="16">
        <v>180</v>
      </c>
      <c r="D19" s="17">
        <v>64.8</v>
      </c>
    </row>
    <row r="20" spans="1:4" ht="15" customHeight="1" x14ac:dyDescent="0.3">
      <c r="A20" s="21">
        <v>573</v>
      </c>
      <c r="B20" s="26" t="s">
        <v>22</v>
      </c>
      <c r="C20" s="16">
        <v>20</v>
      </c>
      <c r="D20" s="17">
        <v>46.8</v>
      </c>
    </row>
    <row r="21" spans="1:4" ht="15" customHeight="1" x14ac:dyDescent="0.3">
      <c r="A21" s="21">
        <v>574</v>
      </c>
      <c r="B21" s="26" t="s">
        <v>23</v>
      </c>
      <c r="C21" s="16">
        <v>20</v>
      </c>
      <c r="D21" s="17">
        <v>41.2</v>
      </c>
    </row>
    <row r="22" spans="1:4" ht="15" customHeight="1" x14ac:dyDescent="0.3">
      <c r="A22" s="37" t="s">
        <v>24</v>
      </c>
      <c r="B22" s="37"/>
      <c r="C22" s="23">
        <f>SUM(C15:C21)</f>
        <v>588</v>
      </c>
      <c r="D22" s="24">
        <f>SUM(D15:D21)</f>
        <v>534.87</v>
      </c>
    </row>
    <row r="23" spans="1:4" ht="15" customHeight="1" x14ac:dyDescent="0.3">
      <c r="A23" s="39" t="s">
        <v>25</v>
      </c>
      <c r="B23" s="39"/>
      <c r="C23" s="39"/>
      <c r="D23" s="39"/>
    </row>
    <row r="24" spans="1:4" ht="18" customHeight="1" x14ac:dyDescent="0.3">
      <c r="A24" s="28">
        <v>467</v>
      </c>
      <c r="B24" s="29" t="s">
        <v>26</v>
      </c>
      <c r="C24" s="16">
        <v>180</v>
      </c>
      <c r="D24" s="17">
        <v>111.6</v>
      </c>
    </row>
    <row r="25" spans="1:4" ht="15" customHeight="1" x14ac:dyDescent="0.3">
      <c r="A25" s="30">
        <v>582</v>
      </c>
      <c r="B25" s="30" t="s">
        <v>27</v>
      </c>
      <c r="C25" s="31">
        <v>20</v>
      </c>
      <c r="D25" s="32">
        <v>83</v>
      </c>
    </row>
    <row r="26" spans="1:4" ht="15" customHeight="1" x14ac:dyDescent="0.3">
      <c r="A26" s="37" t="s">
        <v>28</v>
      </c>
      <c r="B26" s="37"/>
      <c r="C26" s="23">
        <f>SUM(C24:C25)</f>
        <v>200</v>
      </c>
      <c r="D26" s="33">
        <f>SUM(D24:D25)</f>
        <v>194.6</v>
      </c>
    </row>
    <row r="27" spans="1:4" ht="15" customHeight="1" x14ac:dyDescent="0.3">
      <c r="A27" s="39" t="s">
        <v>29</v>
      </c>
      <c r="B27" s="39"/>
      <c r="C27" s="39"/>
      <c r="D27" s="43"/>
    </row>
    <row r="28" spans="1:4" ht="15" customHeight="1" x14ac:dyDescent="0.3">
      <c r="A28" s="18">
        <v>179</v>
      </c>
      <c r="B28" s="22" t="s">
        <v>30</v>
      </c>
      <c r="C28" s="16">
        <v>120</v>
      </c>
      <c r="D28" s="17">
        <v>127</v>
      </c>
    </row>
    <row r="29" spans="1:4" ht="15" customHeight="1" x14ac:dyDescent="0.3">
      <c r="A29" s="18">
        <v>439</v>
      </c>
      <c r="B29" s="29" t="s">
        <v>31</v>
      </c>
      <c r="C29" s="16">
        <v>20</v>
      </c>
      <c r="D29" s="17">
        <v>12.84</v>
      </c>
    </row>
    <row r="30" spans="1:4" ht="15" customHeight="1" x14ac:dyDescent="0.3">
      <c r="A30" s="21">
        <v>457</v>
      </c>
      <c r="B30" s="34" t="s">
        <v>32</v>
      </c>
      <c r="C30" s="16">
        <v>180</v>
      </c>
      <c r="D30" s="17">
        <v>88.2</v>
      </c>
    </row>
    <row r="31" spans="1:4" ht="15" customHeight="1" x14ac:dyDescent="0.3">
      <c r="A31" s="21">
        <v>573</v>
      </c>
      <c r="B31" s="34" t="s">
        <v>22</v>
      </c>
      <c r="C31" s="16">
        <v>15</v>
      </c>
      <c r="D31" s="17">
        <v>30.9</v>
      </c>
    </row>
    <row r="32" spans="1:4" ht="15" customHeight="1" x14ac:dyDescent="0.3">
      <c r="A32" s="18">
        <v>574</v>
      </c>
      <c r="B32" s="34" t="s">
        <v>23</v>
      </c>
      <c r="C32" s="16">
        <v>10</v>
      </c>
      <c r="D32" s="17">
        <v>20.6</v>
      </c>
    </row>
    <row r="33" spans="1:4" ht="18.75" x14ac:dyDescent="0.3">
      <c r="A33" s="37" t="s">
        <v>33</v>
      </c>
      <c r="B33" s="37"/>
      <c r="C33" s="23">
        <f>SUM(C28:C32)</f>
        <v>345</v>
      </c>
      <c r="D33" s="24">
        <f>SUM(D28:D32)</f>
        <v>279.54000000000002</v>
      </c>
    </row>
    <row r="34" spans="1:4" ht="19.899999999999999" customHeight="1" x14ac:dyDescent="0.3">
      <c r="A34" s="38" t="s">
        <v>34</v>
      </c>
      <c r="B34" s="38"/>
      <c r="C34" s="35">
        <f>C10+C13+C22+C26+C33</f>
        <v>1408</v>
      </c>
      <c r="D34" s="36">
        <f>D10+D13+D22+D26+D33</f>
        <v>1265.19</v>
      </c>
    </row>
  </sheetData>
  <sheetProtection selectLockedCells="1" selectUnlockedCells="1"/>
  <mergeCells count="14">
    <mergeCell ref="A1:D1"/>
    <mergeCell ref="A2:D2"/>
    <mergeCell ref="B3:C3"/>
    <mergeCell ref="A7:D7"/>
    <mergeCell ref="A10:B10"/>
    <mergeCell ref="A11:D11"/>
    <mergeCell ref="A13:B13"/>
    <mergeCell ref="A14:D14"/>
    <mergeCell ref="A22:B22"/>
    <mergeCell ref="A23:D23"/>
    <mergeCell ref="A26:B26"/>
    <mergeCell ref="A27:D27"/>
    <mergeCell ref="A33:B33"/>
    <mergeCell ref="A34:B34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5"/>
  <sheetViews>
    <sheetView workbookViewId="0">
      <selection activeCell="J31" sqref="J31"/>
    </sheetView>
  </sheetViews>
  <sheetFormatPr defaultColWidth="11.5703125" defaultRowHeight="15" x14ac:dyDescent="0.25"/>
  <cols>
    <col min="1" max="1" width="6.5703125" style="1" customWidth="1"/>
    <col min="2" max="2" width="49.28515625" style="1" customWidth="1"/>
    <col min="3" max="3" width="7.140625" style="1" customWidth="1"/>
    <col min="4" max="4" width="10.5703125" style="1" customWidth="1"/>
    <col min="5" max="247" width="8.7109375" style="1" customWidth="1"/>
  </cols>
  <sheetData>
    <row r="1" spans="1:4" ht="11.25" customHeight="1" x14ac:dyDescent="0.25">
      <c r="A1" s="41" t="s">
        <v>0</v>
      </c>
      <c r="B1" s="41"/>
      <c r="C1" s="41"/>
      <c r="D1" s="41"/>
    </row>
    <row r="2" spans="1:4" ht="10.5" customHeight="1" x14ac:dyDescent="0.25">
      <c r="A2" s="42" t="s">
        <v>1</v>
      </c>
      <c r="B2" s="42"/>
      <c r="C2" s="42"/>
      <c r="D2" s="42"/>
    </row>
    <row r="3" spans="1:4" x14ac:dyDescent="0.25">
      <c r="A3" s="2"/>
      <c r="B3" s="40" t="s">
        <v>2</v>
      </c>
      <c r="C3" s="40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35</v>
      </c>
      <c r="C5" s="9"/>
      <c r="D5" s="10"/>
    </row>
    <row r="6" spans="1:4" ht="53.25" customHeight="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7.25" customHeight="1" x14ac:dyDescent="0.3">
      <c r="A7" s="39" t="s">
        <v>9</v>
      </c>
      <c r="B7" s="39"/>
      <c r="C7" s="39"/>
      <c r="D7" s="39"/>
    </row>
    <row r="8" spans="1:4" ht="17.25" customHeight="1" x14ac:dyDescent="0.25">
      <c r="A8" s="14">
        <v>139</v>
      </c>
      <c r="B8" s="15" t="s">
        <v>10</v>
      </c>
      <c r="C8" s="16">
        <v>180</v>
      </c>
      <c r="D8" s="17">
        <v>144.18</v>
      </c>
    </row>
    <row r="9" spans="1:4" ht="17.25" customHeight="1" x14ac:dyDescent="0.3">
      <c r="A9" s="18">
        <v>65</v>
      </c>
      <c r="B9" s="19" t="s">
        <v>11</v>
      </c>
      <c r="C9" s="16">
        <v>25</v>
      </c>
      <c r="D9" s="17">
        <v>93</v>
      </c>
    </row>
    <row r="10" spans="1:4" ht="17.25" customHeight="1" x14ac:dyDescent="0.3">
      <c r="A10" s="18">
        <v>464</v>
      </c>
      <c r="B10" s="20" t="s">
        <v>12</v>
      </c>
      <c r="C10" s="16">
        <v>200</v>
      </c>
      <c r="D10" s="17">
        <v>63</v>
      </c>
    </row>
    <row r="11" spans="1:4" ht="17.25" customHeight="1" x14ac:dyDescent="0.3">
      <c r="A11" s="37" t="s">
        <v>13</v>
      </c>
      <c r="B11" s="37"/>
      <c r="C11" s="23">
        <f>SUM(C8:C10)</f>
        <v>405</v>
      </c>
      <c r="D11" s="24">
        <f>SUM(D8:D10)</f>
        <v>300.18</v>
      </c>
    </row>
    <row r="12" spans="1:4" ht="17.25" customHeight="1" x14ac:dyDescent="0.3">
      <c r="A12" s="39" t="s">
        <v>14</v>
      </c>
      <c r="B12" s="39"/>
      <c r="C12" s="39"/>
      <c r="D12" s="39"/>
    </row>
    <row r="13" spans="1:4" ht="17.2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7.25" customHeight="1" x14ac:dyDescent="0.3">
      <c r="A14" s="37" t="s">
        <v>13</v>
      </c>
      <c r="B14" s="37"/>
      <c r="C14" s="23">
        <f>SUM(C13)</f>
        <v>100</v>
      </c>
      <c r="D14" s="24">
        <f>SUM(D13)</f>
        <v>43</v>
      </c>
    </row>
    <row r="15" spans="1:4" ht="17.25" customHeight="1" x14ac:dyDescent="0.3">
      <c r="A15" s="39" t="s">
        <v>16</v>
      </c>
      <c r="B15" s="39"/>
      <c r="C15" s="39"/>
      <c r="D15" s="39"/>
    </row>
    <row r="16" spans="1:4" ht="17.25" customHeight="1" x14ac:dyDescent="0.3">
      <c r="A16" s="18">
        <v>127</v>
      </c>
      <c r="B16" s="25" t="s">
        <v>17</v>
      </c>
      <c r="C16" s="16">
        <v>200</v>
      </c>
      <c r="D16" s="17">
        <v>97.8</v>
      </c>
    </row>
    <row r="17" spans="1:4" ht="18" customHeight="1" x14ac:dyDescent="0.3">
      <c r="A17" s="18">
        <v>433</v>
      </c>
      <c r="B17" s="22" t="s">
        <v>18</v>
      </c>
      <c r="C17" s="16">
        <v>10</v>
      </c>
      <c r="D17" s="17">
        <v>15.75</v>
      </c>
    </row>
    <row r="18" spans="1:4" ht="17.25" customHeight="1" x14ac:dyDescent="0.3">
      <c r="A18" s="21">
        <v>202</v>
      </c>
      <c r="B18" s="26" t="s">
        <v>19</v>
      </c>
      <c r="C18" s="16">
        <v>150</v>
      </c>
      <c r="D18" s="17">
        <v>242.16</v>
      </c>
    </row>
    <row r="19" spans="1:4" ht="17.25" customHeight="1" x14ac:dyDescent="0.25">
      <c r="A19" s="14">
        <v>367</v>
      </c>
      <c r="B19" s="27" t="s">
        <v>20</v>
      </c>
      <c r="C19" s="16">
        <v>70</v>
      </c>
      <c r="D19" s="17">
        <v>102.5</v>
      </c>
    </row>
    <row r="20" spans="1:4" ht="17.25" customHeight="1" x14ac:dyDescent="0.3">
      <c r="A20" s="21">
        <v>494</v>
      </c>
      <c r="B20" s="26" t="s">
        <v>21</v>
      </c>
      <c r="C20" s="16">
        <v>200</v>
      </c>
      <c r="D20" s="17">
        <v>72</v>
      </c>
    </row>
    <row r="21" spans="1:4" ht="17.25" customHeight="1" x14ac:dyDescent="0.3">
      <c r="A21" s="21">
        <v>573</v>
      </c>
      <c r="B21" s="26" t="s">
        <v>22</v>
      </c>
      <c r="C21" s="16">
        <v>20</v>
      </c>
      <c r="D21" s="17">
        <v>46.8</v>
      </c>
    </row>
    <row r="22" spans="1:4" ht="17.25" customHeight="1" x14ac:dyDescent="0.3">
      <c r="A22" s="21">
        <v>574</v>
      </c>
      <c r="B22" s="26" t="s">
        <v>23</v>
      </c>
      <c r="C22" s="16">
        <v>20</v>
      </c>
      <c r="D22" s="17">
        <v>41.2</v>
      </c>
    </row>
    <row r="23" spans="1:4" ht="17.25" customHeight="1" x14ac:dyDescent="0.3">
      <c r="A23" s="37" t="s">
        <v>24</v>
      </c>
      <c r="B23" s="37"/>
      <c r="C23" s="23">
        <f>SUM(C16:C22)</f>
        <v>670</v>
      </c>
      <c r="D23" s="24">
        <f>SUM(D16:D22)</f>
        <v>618.21</v>
      </c>
    </row>
    <row r="24" spans="1:4" ht="17.25" customHeight="1" x14ac:dyDescent="0.3">
      <c r="A24" s="39" t="s">
        <v>25</v>
      </c>
      <c r="B24" s="39"/>
      <c r="C24" s="39"/>
      <c r="D24" s="39"/>
    </row>
    <row r="25" spans="1:4" ht="17.25" customHeight="1" x14ac:dyDescent="0.3">
      <c r="A25" s="28">
        <v>467</v>
      </c>
      <c r="B25" s="29" t="s">
        <v>26</v>
      </c>
      <c r="C25" s="16">
        <v>200</v>
      </c>
      <c r="D25" s="17">
        <v>124</v>
      </c>
    </row>
    <row r="26" spans="1:4" ht="17.25" customHeight="1" x14ac:dyDescent="0.3">
      <c r="A26" s="30">
        <v>582</v>
      </c>
      <c r="B26" s="30" t="s">
        <v>27</v>
      </c>
      <c r="C26" s="31">
        <v>20</v>
      </c>
      <c r="D26" s="32">
        <v>83</v>
      </c>
    </row>
    <row r="27" spans="1:4" ht="17.25" customHeight="1" x14ac:dyDescent="0.3">
      <c r="A27" s="37" t="s">
        <v>28</v>
      </c>
      <c r="B27" s="37"/>
      <c r="C27" s="23">
        <f>SUM(C25:C26)</f>
        <v>220</v>
      </c>
      <c r="D27" s="33">
        <f>SUM(D25:D26)</f>
        <v>207</v>
      </c>
    </row>
    <row r="28" spans="1:4" ht="17.25" customHeight="1" x14ac:dyDescent="0.3">
      <c r="A28" s="39" t="s">
        <v>29</v>
      </c>
      <c r="B28" s="39"/>
      <c r="C28" s="39"/>
      <c r="D28" s="43"/>
    </row>
    <row r="29" spans="1:4" ht="19.5" customHeight="1" x14ac:dyDescent="0.3">
      <c r="A29" s="18">
        <v>179</v>
      </c>
      <c r="B29" s="22" t="s">
        <v>30</v>
      </c>
      <c r="C29" s="16">
        <v>150</v>
      </c>
      <c r="D29" s="17">
        <v>291</v>
      </c>
    </row>
    <row r="30" spans="1:4" ht="17.25" customHeight="1" x14ac:dyDescent="0.3">
      <c r="A30" s="18">
        <v>439</v>
      </c>
      <c r="B30" s="29" t="s">
        <v>31</v>
      </c>
      <c r="C30" s="16">
        <v>20</v>
      </c>
      <c r="D30" s="17">
        <v>12.84</v>
      </c>
    </row>
    <row r="31" spans="1:4" ht="17.25" customHeight="1" x14ac:dyDescent="0.3">
      <c r="A31" s="21">
        <v>457</v>
      </c>
      <c r="B31" s="34" t="s">
        <v>32</v>
      </c>
      <c r="C31" s="16">
        <v>200</v>
      </c>
      <c r="D31" s="17">
        <v>98</v>
      </c>
    </row>
    <row r="32" spans="1:4" ht="17.25" customHeight="1" x14ac:dyDescent="0.3">
      <c r="A32" s="21">
        <v>573</v>
      </c>
      <c r="B32" s="34" t="s">
        <v>22</v>
      </c>
      <c r="C32" s="16">
        <v>20</v>
      </c>
      <c r="D32" s="17">
        <v>46.8</v>
      </c>
    </row>
    <row r="33" spans="1:4" ht="17.25" customHeight="1" x14ac:dyDescent="0.3">
      <c r="A33" s="18">
        <v>574</v>
      </c>
      <c r="B33" s="34" t="s">
        <v>23</v>
      </c>
      <c r="C33" s="16">
        <v>15</v>
      </c>
      <c r="D33" s="17">
        <v>35.1</v>
      </c>
    </row>
    <row r="34" spans="1:4" ht="17.25" customHeight="1" x14ac:dyDescent="0.3">
      <c r="A34" s="37" t="s">
        <v>33</v>
      </c>
      <c r="B34" s="37"/>
      <c r="C34" s="23">
        <f>SUM(C29:C33)</f>
        <v>405</v>
      </c>
      <c r="D34" s="24">
        <f>SUM(D29:D33)</f>
        <v>483.74</v>
      </c>
    </row>
    <row r="35" spans="1:4" ht="18" customHeight="1" x14ac:dyDescent="0.3">
      <c r="A35" s="38" t="s">
        <v>34</v>
      </c>
      <c r="B35" s="38"/>
      <c r="C35" s="35">
        <f>C11+C14+C23+C27+C34</f>
        <v>1800</v>
      </c>
      <c r="D35" s="36">
        <f>D11+D14+D23+D27+D34</f>
        <v>1652.13</v>
      </c>
    </row>
  </sheetData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3:B23"/>
    <mergeCell ref="A24:D24"/>
    <mergeCell ref="A27:B27"/>
    <mergeCell ref="A28:D28"/>
    <mergeCell ref="A34:B34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2026-10-14T10:02:29Z</dcterms:created>
  <dcterms:modified xsi:type="dcterms:W3CDTF">2026-10-14T10:11:06Z</dcterms:modified>
</cp:coreProperties>
</file>