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D11" i="2"/>
  <c r="C14" i="2"/>
  <c r="D14" i="2"/>
  <c r="C24" i="2"/>
  <c r="D24" i="2"/>
  <c r="D28" i="2"/>
  <c r="C34" i="2"/>
  <c r="D34" i="2"/>
  <c r="C35" i="2" l="1"/>
  <c r="D35" i="2"/>
  <c r="D34" i="1"/>
  <c r="C34" i="1"/>
  <c r="D28" i="1"/>
  <c r="D24" i="1"/>
  <c r="C24" i="1"/>
  <c r="D14" i="1"/>
  <c r="C14" i="1"/>
  <c r="D11" i="1"/>
  <c r="C11" i="1"/>
  <c r="C35" i="1" s="1"/>
  <c r="D35" i="1" l="1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<sst xmlns="http://schemas.openxmlformats.org/spreadsheetml/2006/main" count="77" uniqueCount="37">
  <si>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</si>
  <si>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</si>
  <si>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</si>
  <si>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</si>
  <si>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</si>
  <si>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</si>
  <si>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</si>
  <si>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</si>
  <si>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</si>
  <si>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</si>
  <si>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</si>
  <si>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Фрукты</t>
  </si>
  <si>
    <t>ОБЕД</t>
  </si>
  <si>
    <t>со сметаной</t>
  </si>
  <si>
    <t>Компот из яблок</t>
  </si>
  <si>
    <t>Хлеб пшеничный формовой</t>
  </si>
  <si>
    <t>Хлеб ржаной</t>
  </si>
  <si>
    <t>Итого за обед:</t>
  </si>
  <si>
    <t>ПОЛДНИК</t>
  </si>
  <si>
    <t>Молоко кипяченое</t>
  </si>
  <si>
    <t>Итого за полдник:</t>
  </si>
  <si>
    <t>УЖИН</t>
  </si>
  <si>
    <t>Итого за ужин:</t>
  </si>
  <si>
    <t>Итого за день:</t>
  </si>
  <si>
    <t>Дата 10 сентября 2026 г</t>
  </si>
  <si>
    <t>Каша Дружба</t>
  </si>
  <si>
    <t>Бутерброд с повидлом</t>
  </si>
  <si>
    <t>Кофейный напиток</t>
  </si>
  <si>
    <t>Салат из свежих огурцов</t>
  </si>
  <si>
    <t>Свекольник</t>
  </si>
  <si>
    <t>Макароны отварные изделия</t>
  </si>
  <si>
    <t>Биточки рыбные</t>
  </si>
  <si>
    <t>Компот из плодов или ягод</t>
  </si>
  <si>
    <t>Пирожок с яблоком</t>
  </si>
  <si>
    <t>Картофель отварной в молоке</t>
  </si>
  <si>
    <t>Возрастная категория:  с 3 до 7 лет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</si>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</sst>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3" fillId="0" borderId="6" xfId="1" applyFont="1" applyBorder="1" applyAlignment="1">
      <alignment vertical="center"/>
    </xf>
    <xf numFmtId="0" fontId="5" fillId="0" borderId="7" xfId="1" applyFont="1" applyBorder="1"/>
    <xf numFmtId="0" fontId="6" fillId="0" borderId="6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8" xfId="1" applyFont="1" applyBorder="1" applyAlignment="1"/>
    <xf numFmtId="0" fontId="4" fillId="0" borderId="9" xfId="1" applyFont="1" applyBorder="1" applyAlignment="1">
      <alignment horizontal="left" vertical="center"/>
    </xf>
    <xf numFmtId="0" fontId="1" fillId="0" borderId="9" xfId="1" applyBorder="1"/>
    <xf numFmtId="0" fontId="5" fillId="0" borderId="10" xfId="1" applyFont="1" applyBorder="1"/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8" fillId="0" borderId="13" xfId="1" applyNumberFormat="1" applyFont="1" applyBorder="1" applyAlignment="1" applyProtection="1">
      <alignment horizontal="center" vertical="center" wrapText="1"/>
      <protection locked="0"/>
    </xf>
    <xf numFmtId="2" fontId="8" fillId="0" borderId="13" xfId="1" applyNumberFormat="1" applyFont="1" applyBorder="1" applyAlignment="1" applyProtection="1">
      <alignment vertical="center"/>
      <protection locked="0"/>
    </xf>
    <xf numFmtId="0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3" xfId="1" applyNumberFormat="1" applyFont="1" applyBorder="1" applyAlignment="1" applyProtection="1">
      <alignment horizontal="center" vertical="center" wrapText="1"/>
      <protection locked="0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3" xfId="1" applyNumberFormat="1" applyFont="1" applyFill="1" applyBorder="1" applyAlignment="1" applyProtection="1">
      <protection locked="0"/>
    </xf>
    <xf numFmtId="2" fontId="8" fillId="0" borderId="13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3" xfId="1" applyNumberFormat="1" applyFont="1" applyBorder="1" applyAlignment="1" applyProtection="1">
      <alignment horizontal="left"/>
      <protection locked="0"/>
    </xf>
    <xf numFmtId="0" fontId="9" fillId="3" borderId="13" xfId="1" applyFont="1" applyFill="1" applyBorder="1" applyAlignment="1">
      <alignment horizontal="center"/>
    </xf>
    <xf numFmtId="2" fontId="9" fillId="3" borderId="13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3" xfId="1" applyNumberFormat="1" applyFont="1" applyBorder="1" applyAlignment="1" applyProtection="1">
      <alignment horizontal="left" vertical="center"/>
      <protection locked="0"/>
    </xf>
    <xf numFmtId="2" fontId="8" fillId="0" borderId="13" xfId="1" applyNumberFormat="1" applyFont="1" applyFill="1" applyBorder="1" applyAlignment="1" applyProtection="1">
      <alignment horizontal="left"/>
      <protection locked="0"/>
    </xf>
    <xf numFmtId="2" fontId="8" fillId="0" borderId="4" xfId="1" applyNumberFormat="1" applyFont="1" applyFill="1" applyBorder="1" applyAlignment="1" applyProtection="1">
      <alignment horizontal="left"/>
      <protection locked="0"/>
    </xf>
    <xf numFmtId="0" fontId="9" fillId="4" borderId="13" xfId="1" applyFont="1" applyFill="1" applyBorder="1" applyAlignment="1">
      <alignment horizontal="center"/>
    </xf>
    <xf numFmtId="2" fontId="9" fillId="4" borderId="13" xfId="1" applyNumberFormat="1" applyFont="1" applyFill="1" applyBorder="1" applyAlignment="1">
      <alignment horizontal="center"/>
    </xf>
    <xf numFmtId="0" fontId="9" fillId="3" borderId="13" xfId="1" applyFont="1" applyFill="1" applyBorder="1" applyAlignment="1">
      <alignment horizontal="right"/>
    </xf>
    <xf numFmtId="0" fontId="9" fillId="4" borderId="13" xfId="1" applyFont="1" applyFill="1" applyBorder="1" applyAlignment="1">
      <alignment horizontal="right"/>
    </xf>
    <xf numFmtId="0" fontId="7" fillId="3" borderId="13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9" fillId="3" borderId="14" xfId="1" applyFont="1" applyFill="1" applyBorder="1" applyAlignment="1">
      <alignment horizontal="right"/>
    </xf>
    <xf numFmtId="0" fontId="7" fillId="3" borderId="14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right"/>
    </xf>
    <xf numFmtId="0" fontId="7" fillId="3" borderId="15" xfId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9" fillId="4" borderId="14" xfId="1" applyFont="1" applyFill="1" applyBorder="1" applyAlignment="1">
      <alignment horizontal="right"/>
    </xf>
    <xf numFmtId="0" fontId="9" fillId="4" borderId="16" xfId="1" applyFont="1" applyFill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zoomScaleSheetLayoutView="75" workbookViewId="0">
      <selection activeCell="I24" sqref="I24"/>
    </sheetView>
  </sheetViews>
  <sheetFormatPr defaultColWidth="8.7109375" defaultRowHeight="15" x14ac:dyDescent="0.25"/>
  <cols>
    <col min="1" max="1" width="5.42578125" style="1" customWidth="1"/>
    <col min="2" max="2" width="41.85546875" style="1" customWidth="1"/>
    <col min="3" max="3" width="11.7109375" style="1" customWidth="1"/>
    <col min="4" max="4" width="10.5703125" style="1" customWidth="1"/>
    <col min="5" max="16384" width="8.7109375" style="1"/>
  </cols>
  <sheetData>
    <row r="1" spans="1:4" x14ac:dyDescent="0.25">
      <c r="A1" s="35" t="s">
        <v>0</v>
      </c>
      <c r="B1" s="35"/>
      <c r="C1" s="35"/>
      <c r="D1" s="35"/>
    </row>
    <row r="2" spans="1:4" x14ac:dyDescent="0.25">
      <c r="A2" s="36" t="s">
        <v>1</v>
      </c>
      <c r="B2" s="36"/>
      <c r="C2" s="36"/>
      <c r="D2" s="36"/>
    </row>
    <row r="3" spans="1:4" x14ac:dyDescent="0.25">
      <c r="A3" s="2"/>
      <c r="B3" s="34" t="s">
        <v>2</v>
      </c>
      <c r="C3" s="34"/>
      <c r="D3" s="3"/>
    </row>
    <row r="4" spans="1:4" ht="18.75" x14ac:dyDescent="0.25">
      <c r="A4" s="4"/>
      <c r="B4" s="5" t="s">
        <v>24</v>
      </c>
      <c r="C4" s="6"/>
      <c r="D4" s="3"/>
    </row>
    <row r="5" spans="1:4" ht="15" customHeight="1" x14ac:dyDescent="0.25">
      <c r="A5" s="7"/>
      <c r="B5" s="8" t="s">
        <v>3</v>
      </c>
      <c r="C5" s="9"/>
      <c r="D5" s="10"/>
    </row>
    <row r="6" spans="1:4" ht="45.7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5" customHeight="1" x14ac:dyDescent="0.3">
      <c r="A7" s="33" t="s">
        <v>8</v>
      </c>
      <c r="B7" s="33"/>
      <c r="C7" s="33"/>
      <c r="D7" s="33"/>
    </row>
    <row r="8" spans="1:4" ht="15" customHeight="1" x14ac:dyDescent="0.25">
      <c r="A8" s="14">
        <v>229</v>
      </c>
      <c r="B8" s="15" t="s">
        <v>25</v>
      </c>
      <c r="C8" s="16">
        <v>150</v>
      </c>
      <c r="D8" s="17">
        <v>139.41999999999999</v>
      </c>
    </row>
    <row r="9" spans="1:4" ht="15" customHeight="1" x14ac:dyDescent="0.25">
      <c r="A9" s="14">
        <v>73</v>
      </c>
      <c r="B9" s="26" t="s">
        <v>26</v>
      </c>
      <c r="C9" s="16">
        <v>40</v>
      </c>
      <c r="D9" s="17">
        <v>121</v>
      </c>
    </row>
    <row r="10" spans="1:4" ht="15" customHeight="1" x14ac:dyDescent="0.3">
      <c r="A10" s="18">
        <v>464</v>
      </c>
      <c r="B10" s="20" t="s">
        <v>27</v>
      </c>
      <c r="C10" s="16">
        <v>180</v>
      </c>
      <c r="D10" s="17">
        <v>57</v>
      </c>
    </row>
    <row r="11" spans="1:4" ht="15" customHeight="1" x14ac:dyDescent="0.3">
      <c r="A11" s="31" t="s">
        <v>9</v>
      </c>
      <c r="B11" s="31"/>
      <c r="C11" s="23">
        <f>SUM(C8:C10)</f>
        <v>370</v>
      </c>
      <c r="D11" s="24">
        <f>SUM(D8:D10)</f>
        <v>317.41999999999996</v>
      </c>
    </row>
    <row r="12" spans="1:4" ht="15" customHeight="1" x14ac:dyDescent="0.3">
      <c r="A12" s="33" t="s">
        <v>10</v>
      </c>
      <c r="B12" s="33"/>
      <c r="C12" s="33"/>
      <c r="D12" s="33"/>
    </row>
    <row r="13" spans="1:4" ht="15" customHeight="1" x14ac:dyDescent="0.3">
      <c r="A13" s="18">
        <v>82</v>
      </c>
      <c r="B13" s="22" t="s">
        <v>11</v>
      </c>
      <c r="C13" s="16">
        <v>100</v>
      </c>
      <c r="D13" s="17">
        <v>44</v>
      </c>
    </row>
    <row r="14" spans="1:4" ht="15" customHeight="1" x14ac:dyDescent="0.3">
      <c r="A14" s="31" t="s">
        <v>9</v>
      </c>
      <c r="B14" s="31"/>
      <c r="C14" s="23">
        <f>SUM(C13)</f>
        <v>100</v>
      </c>
      <c r="D14" s="24">
        <f>SUM(D13)</f>
        <v>44</v>
      </c>
    </row>
    <row r="15" spans="1:4" ht="15" customHeight="1" x14ac:dyDescent="0.3">
      <c r="A15" s="33" t="s">
        <v>12</v>
      </c>
      <c r="B15" s="33"/>
      <c r="C15" s="33"/>
      <c r="D15" s="33"/>
    </row>
    <row r="16" spans="1:4" ht="15" customHeight="1" x14ac:dyDescent="0.3">
      <c r="A16" s="18">
        <v>14</v>
      </c>
      <c r="B16" s="22" t="s">
        <v>28</v>
      </c>
      <c r="C16" s="16">
        <v>40</v>
      </c>
      <c r="D16" s="17">
        <v>25.8</v>
      </c>
    </row>
    <row r="17" spans="1:4" ht="18" customHeight="1" x14ac:dyDescent="0.3">
      <c r="A17" s="18">
        <v>98</v>
      </c>
      <c r="B17" s="22" t="s">
        <v>29</v>
      </c>
      <c r="C17" s="16">
        <v>180</v>
      </c>
      <c r="D17" s="17">
        <v>67.14</v>
      </c>
    </row>
    <row r="18" spans="1:4" ht="18" customHeight="1" x14ac:dyDescent="0.3">
      <c r="A18" s="18">
        <v>433</v>
      </c>
      <c r="B18" s="22" t="s">
        <v>13</v>
      </c>
      <c r="C18" s="16">
        <v>8</v>
      </c>
      <c r="D18" s="17">
        <v>12.6</v>
      </c>
    </row>
    <row r="19" spans="1:4" ht="15" customHeight="1" x14ac:dyDescent="0.3">
      <c r="A19" s="18">
        <v>256</v>
      </c>
      <c r="B19" s="22" t="s">
        <v>30</v>
      </c>
      <c r="C19" s="16">
        <v>120</v>
      </c>
      <c r="D19" s="17">
        <v>147.6</v>
      </c>
    </row>
    <row r="20" spans="1:4" ht="15" customHeight="1" x14ac:dyDescent="0.3">
      <c r="A20" s="18">
        <v>307</v>
      </c>
      <c r="B20" s="22" t="s">
        <v>31</v>
      </c>
      <c r="C20" s="16">
        <v>60</v>
      </c>
      <c r="D20" s="17">
        <v>63.4</v>
      </c>
    </row>
    <row r="21" spans="1:4" ht="15" customHeight="1" x14ac:dyDescent="0.3">
      <c r="A21" s="21">
        <v>494</v>
      </c>
      <c r="B21" s="28" t="s">
        <v>32</v>
      </c>
      <c r="C21" s="16">
        <v>180</v>
      </c>
      <c r="D21" s="17">
        <v>64.8</v>
      </c>
    </row>
    <row r="22" spans="1:4" ht="15" customHeight="1" x14ac:dyDescent="0.3">
      <c r="A22" s="18">
        <v>573</v>
      </c>
      <c r="B22" s="28" t="s">
        <v>15</v>
      </c>
      <c r="C22" s="16">
        <v>20</v>
      </c>
      <c r="D22" s="17">
        <v>46.8</v>
      </c>
    </row>
    <row r="23" spans="1:4" ht="15" customHeight="1" x14ac:dyDescent="0.3">
      <c r="A23" s="21">
        <v>574</v>
      </c>
      <c r="B23" s="28" t="s">
        <v>16</v>
      </c>
      <c r="C23" s="16">
        <v>20</v>
      </c>
      <c r="D23" s="17">
        <v>41.2</v>
      </c>
    </row>
    <row r="24" spans="1:4" ht="15" customHeight="1" x14ac:dyDescent="0.3">
      <c r="A24" s="31" t="s">
        <v>17</v>
      </c>
      <c r="B24" s="31"/>
      <c r="C24" s="23">
        <f>SUM(C16:C23)</f>
        <v>628</v>
      </c>
      <c r="D24" s="24">
        <f>SUM(D16:D23)</f>
        <v>469.34</v>
      </c>
    </row>
    <row r="25" spans="1:4" ht="15" customHeight="1" x14ac:dyDescent="0.3">
      <c r="A25" s="33" t="s">
        <v>18</v>
      </c>
      <c r="B25" s="33"/>
      <c r="C25" s="33"/>
      <c r="D25" s="33"/>
    </row>
    <row r="26" spans="1:4" ht="15" customHeight="1" x14ac:dyDescent="0.25">
      <c r="A26" s="14">
        <v>469</v>
      </c>
      <c r="B26" s="26" t="s">
        <v>19</v>
      </c>
      <c r="C26" s="16">
        <v>180</v>
      </c>
      <c r="D26" s="17">
        <v>96.3</v>
      </c>
    </row>
    <row r="27" spans="1:4" ht="15" customHeight="1" x14ac:dyDescent="0.3">
      <c r="A27" s="21">
        <v>535</v>
      </c>
      <c r="B27" s="25" t="s">
        <v>33</v>
      </c>
      <c r="C27" s="16">
        <v>60</v>
      </c>
      <c r="D27" s="17">
        <v>109</v>
      </c>
    </row>
    <row r="28" spans="1:4" ht="15" customHeight="1" x14ac:dyDescent="0.3">
      <c r="A28" s="31" t="s">
        <v>20</v>
      </c>
      <c r="B28" s="31"/>
      <c r="C28" s="23">
        <v>260</v>
      </c>
      <c r="D28" s="24">
        <f>SUM(D26:D27)</f>
        <v>205.3</v>
      </c>
    </row>
    <row r="29" spans="1:4" ht="15" customHeight="1" x14ac:dyDescent="0.3">
      <c r="A29" s="33" t="s">
        <v>21</v>
      </c>
      <c r="B29" s="33"/>
      <c r="C29" s="33"/>
      <c r="D29" s="33"/>
    </row>
    <row r="30" spans="1:4" ht="15" customHeight="1" x14ac:dyDescent="0.3">
      <c r="A30" s="18">
        <v>144</v>
      </c>
      <c r="B30" s="22" t="s">
        <v>34</v>
      </c>
      <c r="C30" s="16">
        <v>150</v>
      </c>
      <c r="D30" s="17">
        <v>175.5</v>
      </c>
    </row>
    <row r="31" spans="1:4" ht="15" customHeight="1" x14ac:dyDescent="0.3">
      <c r="A31" s="18">
        <v>487</v>
      </c>
      <c r="B31" s="27" t="s">
        <v>14</v>
      </c>
      <c r="C31" s="16">
        <v>180</v>
      </c>
      <c r="D31" s="17">
        <v>54</v>
      </c>
    </row>
    <row r="32" spans="1:4" ht="15" customHeight="1" x14ac:dyDescent="0.3">
      <c r="A32" s="18">
        <v>573</v>
      </c>
      <c r="B32" s="19" t="s">
        <v>15</v>
      </c>
      <c r="C32" s="16">
        <v>15</v>
      </c>
      <c r="D32" s="17">
        <v>30.9</v>
      </c>
    </row>
    <row r="33" spans="1:4" ht="15" customHeight="1" x14ac:dyDescent="0.3">
      <c r="A33" s="21">
        <v>574</v>
      </c>
      <c r="B33" s="28" t="s">
        <v>16</v>
      </c>
      <c r="C33" s="16">
        <v>10</v>
      </c>
      <c r="D33" s="17">
        <v>21.6</v>
      </c>
    </row>
    <row r="34" spans="1:4" ht="18.75" x14ac:dyDescent="0.3">
      <c r="A34" s="31" t="s">
        <v>22</v>
      </c>
      <c r="B34" s="31"/>
      <c r="C34" s="23">
        <f>SUM(C30:C33)</f>
        <v>355</v>
      </c>
      <c r="D34" s="24">
        <f>SUM(D30:D33)</f>
        <v>282</v>
      </c>
    </row>
    <row r="35" spans="1:4" ht="18.75" x14ac:dyDescent="0.3">
      <c r="A35" s="32" t="s">
        <v>23</v>
      </c>
      <c r="B35" s="32"/>
      <c r="C35" s="29">
        <f>SUM(C34+C28+C24+C14+C11)</f>
        <v>1713</v>
      </c>
      <c r="D35" s="30">
        <f>SUM(D34+D28+D24+D14+D11)</f>
        <v>1318.06</v>
      </c>
    </row>
  </sheetData>
  <sheetProtection selectLockedCells="1" selectUnlockedCells="1"/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4:B24"/>
    <mergeCell ref="A25:D25"/>
    <mergeCell ref="A28:B28"/>
    <mergeCell ref="A29:D29"/>
    <mergeCell ref="A34:B34"/>
    <mergeCell ref="A35:B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5"/>
  <sheetViews>
    <sheetView workbookViewId="0">
      <selection activeCell="A34" sqref="A34:XFD34"/>
    </sheetView>
  </sheetViews>
  <sheetFormatPr defaultColWidth="11.5703125" defaultRowHeight="15" x14ac:dyDescent="0.25"/>
  <cols>
    <col min="1" max="1" width="6.5703125" style="1" customWidth="1"/>
    <col min="2" max="2" width="49.28515625" style="1" customWidth="1"/>
    <col min="3" max="3" width="7.140625" style="1" customWidth="1"/>
    <col min="4" max="4" width="10.5703125" style="1" customWidth="1"/>
    <col min="5" max="247" width="8.7109375" style="1" customWidth="1"/>
  </cols>
  <sheetData>
    <row r="1" spans="1:9" ht="16.5" customHeight="1" x14ac:dyDescent="0.25">
      <c r="A1" s="42" t="s">
        <v>0</v>
      </c>
      <c r="B1" s="43"/>
      <c r="C1" s="43"/>
      <c r="D1" s="44"/>
    </row>
    <row r="2" spans="1:9" ht="12.75" customHeight="1" x14ac:dyDescent="0.25">
      <c r="A2" s="45" t="s">
        <v>1</v>
      </c>
      <c r="B2" s="46"/>
      <c r="C2" s="46"/>
      <c r="D2" s="47"/>
    </row>
    <row r="3" spans="1:9" ht="16.5" customHeight="1" x14ac:dyDescent="0.25">
      <c r="A3" s="2"/>
      <c r="B3" s="34" t="s">
        <v>2</v>
      </c>
      <c r="C3" s="34"/>
      <c r="D3" s="3"/>
    </row>
    <row r="4" spans="1:9" ht="16.5" customHeight="1" x14ac:dyDescent="0.25">
      <c r="A4" s="4"/>
      <c r="B4" s="5" t="s">
        <v>24</v>
      </c>
      <c r="C4" s="6"/>
      <c r="D4" s="3"/>
      <c r="I4" s="1" t="s">
        <v>36</v>
      </c>
    </row>
    <row r="5" spans="1:9" ht="16.5" customHeight="1" x14ac:dyDescent="0.25">
      <c r="A5" s="7"/>
      <c r="B5" s="8" t="s">
        <v>35</v>
      </c>
      <c r="C5" s="9"/>
      <c r="D5" s="10"/>
    </row>
    <row r="6" spans="1:9" ht="40.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9" ht="15.6" customHeight="1" x14ac:dyDescent="0.3">
      <c r="A7" s="38" t="s">
        <v>8</v>
      </c>
      <c r="B7" s="40"/>
      <c r="C7" s="40"/>
      <c r="D7" s="41"/>
    </row>
    <row r="8" spans="1:9" ht="18" customHeight="1" x14ac:dyDescent="0.25">
      <c r="A8" s="14">
        <v>229</v>
      </c>
      <c r="B8" s="15" t="s">
        <v>25</v>
      </c>
      <c r="C8" s="16">
        <v>180</v>
      </c>
      <c r="D8" s="17">
        <v>182.3</v>
      </c>
    </row>
    <row r="9" spans="1:9" ht="18" customHeight="1" x14ac:dyDescent="0.25">
      <c r="A9" s="14">
        <v>73</v>
      </c>
      <c r="B9" s="26" t="s">
        <v>26</v>
      </c>
      <c r="C9" s="16">
        <v>40</v>
      </c>
      <c r="D9" s="17">
        <v>121</v>
      </c>
    </row>
    <row r="10" spans="1:9" ht="18" customHeight="1" x14ac:dyDescent="0.3">
      <c r="A10" s="18">
        <v>464</v>
      </c>
      <c r="B10" s="20" t="s">
        <v>27</v>
      </c>
      <c r="C10" s="16">
        <v>200</v>
      </c>
      <c r="D10" s="17">
        <v>63</v>
      </c>
    </row>
    <row r="11" spans="1:9" ht="18" customHeight="1" x14ac:dyDescent="0.3">
      <c r="A11" s="37" t="s">
        <v>9</v>
      </c>
      <c r="B11" s="39"/>
      <c r="C11" s="23">
        <f>SUM(C8:C10)</f>
        <v>420</v>
      </c>
      <c r="D11" s="24">
        <f>SUM(D8:D10)</f>
        <v>366.3</v>
      </c>
    </row>
    <row r="12" spans="1:9" ht="18" customHeight="1" x14ac:dyDescent="0.3">
      <c r="A12" s="38" t="s">
        <v>10</v>
      </c>
      <c r="B12" s="40"/>
      <c r="C12" s="40"/>
      <c r="D12" s="41"/>
    </row>
    <row r="13" spans="1:9" ht="18" customHeight="1" x14ac:dyDescent="0.3">
      <c r="A13" s="18">
        <v>82</v>
      </c>
      <c r="B13" s="22" t="s">
        <v>11</v>
      </c>
      <c r="C13" s="16">
        <v>120</v>
      </c>
      <c r="D13" s="17">
        <v>52.8</v>
      </c>
    </row>
    <row r="14" spans="1:9" ht="18" customHeight="1" x14ac:dyDescent="0.3">
      <c r="A14" s="37" t="s">
        <v>9</v>
      </c>
      <c r="B14" s="39"/>
      <c r="C14" s="23">
        <f>SUM(C13)</f>
        <v>120</v>
      </c>
      <c r="D14" s="24">
        <f>SUM(D13)</f>
        <v>52.8</v>
      </c>
    </row>
    <row r="15" spans="1:9" ht="18" customHeight="1" x14ac:dyDescent="0.3">
      <c r="A15" s="38" t="s">
        <v>12</v>
      </c>
      <c r="B15" s="40"/>
      <c r="C15" s="40"/>
      <c r="D15" s="41"/>
    </row>
    <row r="16" spans="1:9" ht="18" customHeight="1" x14ac:dyDescent="0.3">
      <c r="A16" s="18">
        <v>14</v>
      </c>
      <c r="B16" s="22" t="s">
        <v>28</v>
      </c>
      <c r="C16" s="16">
        <v>50</v>
      </c>
      <c r="D16" s="17">
        <v>32</v>
      </c>
    </row>
    <row r="17" spans="1:4" ht="18" customHeight="1" x14ac:dyDescent="0.3">
      <c r="A17" s="18">
        <v>98</v>
      </c>
      <c r="B17" s="22" t="s">
        <v>29</v>
      </c>
      <c r="C17" s="16">
        <v>200</v>
      </c>
      <c r="D17" s="17">
        <v>74.599999999999994</v>
      </c>
    </row>
    <row r="18" spans="1:4" ht="18" customHeight="1" x14ac:dyDescent="0.3">
      <c r="A18" s="18">
        <v>433</v>
      </c>
      <c r="B18" s="22" t="s">
        <v>13</v>
      </c>
      <c r="C18" s="16">
        <v>10</v>
      </c>
      <c r="D18" s="17">
        <v>15.75</v>
      </c>
    </row>
    <row r="19" spans="1:4" ht="18" customHeight="1" x14ac:dyDescent="0.3">
      <c r="A19" s="18">
        <v>256</v>
      </c>
      <c r="B19" s="22" t="s">
        <v>30</v>
      </c>
      <c r="C19" s="16">
        <v>150</v>
      </c>
      <c r="D19" s="17">
        <v>184.5</v>
      </c>
    </row>
    <row r="20" spans="1:4" ht="18" customHeight="1" x14ac:dyDescent="0.3">
      <c r="A20" s="18">
        <v>307</v>
      </c>
      <c r="B20" s="22" t="s">
        <v>31</v>
      </c>
      <c r="C20" s="16">
        <v>70</v>
      </c>
      <c r="D20" s="17">
        <v>74</v>
      </c>
    </row>
    <row r="21" spans="1:4" ht="18" customHeight="1" x14ac:dyDescent="0.3">
      <c r="A21" s="21">
        <v>494</v>
      </c>
      <c r="B21" s="28" t="s">
        <v>32</v>
      </c>
      <c r="C21" s="16">
        <v>200</v>
      </c>
      <c r="D21" s="17">
        <v>72</v>
      </c>
    </row>
    <row r="22" spans="1:4" ht="18" customHeight="1" x14ac:dyDescent="0.3">
      <c r="A22" s="18">
        <v>573</v>
      </c>
      <c r="B22" s="28" t="s">
        <v>15</v>
      </c>
      <c r="C22" s="16">
        <v>20</v>
      </c>
      <c r="D22" s="17">
        <v>46.8</v>
      </c>
    </row>
    <row r="23" spans="1:4" ht="18" customHeight="1" x14ac:dyDescent="0.3">
      <c r="A23" s="21">
        <v>574</v>
      </c>
      <c r="B23" s="28" t="s">
        <v>16</v>
      </c>
      <c r="C23" s="16">
        <v>20</v>
      </c>
      <c r="D23" s="17">
        <v>41.2</v>
      </c>
    </row>
    <row r="24" spans="1:4" ht="18" customHeight="1" x14ac:dyDescent="0.3">
      <c r="A24" s="37" t="s">
        <v>17</v>
      </c>
      <c r="B24" s="39"/>
      <c r="C24" s="23">
        <f>SUM(C16:C23)</f>
        <v>720</v>
      </c>
      <c r="D24" s="24">
        <f>SUM(D16:D23)</f>
        <v>540.85</v>
      </c>
    </row>
    <row r="25" spans="1:4" ht="18" customHeight="1" x14ac:dyDescent="0.3">
      <c r="A25" s="38" t="s">
        <v>18</v>
      </c>
      <c r="B25" s="40"/>
      <c r="C25" s="40"/>
      <c r="D25" s="41"/>
    </row>
    <row r="26" spans="1:4" ht="18" customHeight="1" x14ac:dyDescent="0.25">
      <c r="A26" s="14">
        <v>469</v>
      </c>
      <c r="B26" s="26" t="s">
        <v>19</v>
      </c>
      <c r="C26" s="16">
        <v>200</v>
      </c>
      <c r="D26" s="17">
        <v>107</v>
      </c>
    </row>
    <row r="27" spans="1:4" ht="18" customHeight="1" x14ac:dyDescent="0.3">
      <c r="A27" s="21">
        <v>535</v>
      </c>
      <c r="B27" s="25" t="s">
        <v>33</v>
      </c>
      <c r="C27" s="16">
        <v>60</v>
      </c>
      <c r="D27" s="17">
        <v>109</v>
      </c>
    </row>
    <row r="28" spans="1:4" ht="18" customHeight="1" x14ac:dyDescent="0.3">
      <c r="A28" s="37" t="s">
        <v>20</v>
      </c>
      <c r="B28" s="39"/>
      <c r="C28" s="23">
        <v>260</v>
      </c>
      <c r="D28" s="24">
        <f>SUM(D26:D27)</f>
        <v>216</v>
      </c>
    </row>
    <row r="29" spans="1:4" ht="18" customHeight="1" x14ac:dyDescent="0.3">
      <c r="A29" s="38" t="s">
        <v>21</v>
      </c>
      <c r="B29" s="40"/>
      <c r="C29" s="40"/>
      <c r="D29" s="41"/>
    </row>
    <row r="30" spans="1:4" ht="18" customHeight="1" x14ac:dyDescent="0.3">
      <c r="A30" s="18">
        <v>144</v>
      </c>
      <c r="B30" s="22" t="s">
        <v>34</v>
      </c>
      <c r="C30" s="16">
        <v>180</v>
      </c>
      <c r="D30" s="17">
        <v>210.6</v>
      </c>
    </row>
    <row r="31" spans="1:4" ht="18" customHeight="1" x14ac:dyDescent="0.3">
      <c r="A31" s="18">
        <v>487</v>
      </c>
      <c r="B31" s="27" t="s">
        <v>14</v>
      </c>
      <c r="C31" s="16">
        <v>200</v>
      </c>
      <c r="D31" s="17">
        <v>60</v>
      </c>
    </row>
    <row r="32" spans="1:4" ht="18" customHeight="1" x14ac:dyDescent="0.3">
      <c r="A32" s="18">
        <v>573</v>
      </c>
      <c r="B32" s="19" t="s">
        <v>15</v>
      </c>
      <c r="C32" s="16">
        <v>20</v>
      </c>
      <c r="D32" s="17">
        <v>46.8</v>
      </c>
    </row>
    <row r="33" spans="1:4" ht="18" customHeight="1" x14ac:dyDescent="0.3">
      <c r="A33" s="21">
        <v>574</v>
      </c>
      <c r="B33" s="28" t="s">
        <v>16</v>
      </c>
      <c r="C33" s="16">
        <v>15</v>
      </c>
      <c r="D33" s="17">
        <v>30.9</v>
      </c>
    </row>
    <row r="34" spans="1:4" ht="23.45" customHeight="1" x14ac:dyDescent="0.3">
      <c r="A34" s="37" t="s">
        <v>22</v>
      </c>
      <c r="B34" s="39"/>
      <c r="C34" s="23">
        <f>SUM(C30:C33)</f>
        <v>415</v>
      </c>
      <c r="D34" s="24">
        <f>SUM(D30:D33)</f>
        <v>348.3</v>
      </c>
    </row>
    <row r="35" spans="1:4" ht="18.75" x14ac:dyDescent="0.3">
      <c r="A35" s="48" t="s">
        <v>23</v>
      </c>
      <c r="B35" s="49"/>
      <c r="C35" s="29">
        <f>SUM(C34+C28+C24+C14+C11)</f>
        <v>1935</v>
      </c>
      <c r="D35" s="30">
        <f>SUM(D34+D28+D24+D14+D11)</f>
        <v>1524.25</v>
      </c>
    </row>
  </sheetData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4:B24"/>
    <mergeCell ref="A25:D25"/>
    <mergeCell ref="A28:B28"/>
    <mergeCell ref="A29:D29"/>
    <mergeCell ref="A34:B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2026-09-03T08:38:10Z</dcterms:created>
  <dcterms:modified xsi:type="dcterms:W3CDTF">2026-09-03T08:43:23Z</dcterms:modified>
</cp:coreProperties>
</file>