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Лира\Меню для размещения на сайте\город\"/>
    </mc:Choice>
  </mc:AlternateContent>
  <bookViews>
    <workbookView xWindow="0" yWindow="0" windowWidth="28800" windowHeight="12330"/>
  </bookViews>
  <sheets>
    <sheet name="с 1,5-до 3" sheetId="1" r:id="rId1"/>
    <sheet name="с 3 до 7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2" l="1"/>
  <c r="C34" i="2"/>
  <c r="D27" i="2"/>
  <c r="C27" i="2"/>
  <c r="D23" i="2"/>
  <c r="C23" i="2"/>
  <c r="D14" i="2"/>
  <c r="C14" i="2"/>
  <c r="D11" i="2"/>
  <c r="C11" i="2"/>
  <c r="D34" i="1"/>
  <c r="C34" i="1"/>
  <c r="D27" i="1"/>
  <c r="C27" i="1"/>
  <c r="D23" i="1"/>
  <c r="C23" i="1"/>
  <c r="D14" i="1"/>
  <c r="C14" i="1"/>
  <c r="D11" i="1"/>
  <c r="C11" i="1"/>
  <c r="D35" i="1" l="1"/>
  <c r="C35" i="1"/>
  <c r="C35" i="2"/>
  <c r="D35" i="2"/>
</calcChain>
</file>

<file path=xl/sharedStrings.xml><?xml version="1.0" encoding="utf-8"?>
<sst xmlns="http://schemas.openxmlformats.org/spreadsheetml/2006/main" count="76" uniqueCount="36">
  <si>
    <t xml:space="preserve">Муниципальное автономное дошкольное образовательное учреждение </t>
  </si>
  <si>
    <t>Центр развития ребенка – детский сад «Лира»</t>
  </si>
  <si>
    <t>Ежедневное меню основного питания</t>
  </si>
  <si>
    <t>дата 08 сентября 2026 г</t>
  </si>
  <si>
    <t>Возрастная категория:  с 1,5 до 3 лет</t>
  </si>
  <si>
    <t>№ рецептуры</t>
  </si>
  <si>
    <t>Наименование блюд</t>
  </si>
  <si>
    <t xml:space="preserve">выход вес  блюда  </t>
  </si>
  <si>
    <t>Энергетическая ценность</t>
  </si>
  <si>
    <t>ЗАВТРАК</t>
  </si>
  <si>
    <t>Суп молочный с крупой</t>
  </si>
  <si>
    <t>Бутерброд с сыром</t>
  </si>
  <si>
    <t>Чай с лимоном</t>
  </si>
  <si>
    <t>Итого за завтрак:</t>
  </si>
  <si>
    <t>2 ЗАВТРАК</t>
  </si>
  <si>
    <t>Фрукты</t>
  </si>
  <si>
    <t>ОБЕД</t>
  </si>
  <si>
    <t>Салат из свежей капусты</t>
  </si>
  <si>
    <t>со сметаной</t>
  </si>
  <si>
    <t>Суп с макароными изделиями</t>
  </si>
  <si>
    <t>Рагу из овощей и мяса</t>
  </si>
  <si>
    <t>Компот из яблок</t>
  </si>
  <si>
    <t>Хлеб пшеничный формовой</t>
  </si>
  <si>
    <t>Хлеб ржаной</t>
  </si>
  <si>
    <t>Итого за обед:</t>
  </si>
  <si>
    <t>ПОЛДНИК</t>
  </si>
  <si>
    <t>Напиток шиповника</t>
  </si>
  <si>
    <t>Молоко кипяченое</t>
  </si>
  <si>
    <t>Ватрушка с творогом</t>
  </si>
  <si>
    <t>Итого за полдник:</t>
  </si>
  <si>
    <t>УЖИН</t>
  </si>
  <si>
    <t>Каша пшенная</t>
  </si>
  <si>
    <t>Яйцо вареное</t>
  </si>
  <si>
    <t>Итого за ужин:</t>
  </si>
  <si>
    <t>Итого за день:</t>
  </si>
  <si>
    <t>Возрастная категория:  с 3 до 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</si>
</sst>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3" fillId="0" borderId="4" xfId="1" applyFont="1" applyBorder="1" applyAlignment="1">
      <alignment vertical="center"/>
    </xf>
    <xf numFmtId="0" fontId="5" fillId="0" borderId="5" xfId="1" applyFont="1" applyBorder="1"/>
    <xf numFmtId="0" fontId="6" fillId="0" borderId="4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Border="1"/>
    <xf numFmtId="0" fontId="6" fillId="0" borderId="6" xfId="1" applyFont="1" applyBorder="1" applyAlignment="1"/>
    <xf numFmtId="0" fontId="4" fillId="0" borderId="7" xfId="1" applyFont="1" applyBorder="1" applyAlignment="1">
      <alignment horizontal="left" vertical="center"/>
    </xf>
    <xf numFmtId="0" fontId="1" fillId="0" borderId="7" xfId="1" applyBorder="1"/>
    <xf numFmtId="0" fontId="5" fillId="0" borderId="8" xfId="1" applyFont="1" applyBorder="1"/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 wrapText="1"/>
    </xf>
    <xf numFmtId="0" fontId="8" fillId="0" borderId="11" xfId="1" applyNumberFormat="1" applyFont="1" applyBorder="1" applyAlignment="1" applyProtection="1">
      <alignment horizontal="center" vertical="center" wrapText="1"/>
      <protection locked="0"/>
    </xf>
    <xf numFmtId="2" fontId="8" fillId="0" borderId="11" xfId="1" applyNumberFormat="1" applyFont="1" applyBorder="1" applyAlignment="1" applyProtection="1">
      <alignment vertical="center"/>
      <protection locked="0"/>
    </xf>
    <xf numFmtId="0" fontId="8" fillId="2" borderId="11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1" xfId="1" applyNumberFormat="1" applyFont="1" applyBorder="1" applyAlignment="1" applyProtection="1">
      <alignment horizontal="center" vertical="center" wrapText="1"/>
      <protection locked="0"/>
    </xf>
    <xf numFmtId="0" fontId="8" fillId="0" borderId="11" xfId="1" applyNumberFormat="1" applyFont="1" applyBorder="1" applyAlignment="1" applyProtection="1">
      <alignment horizontal="center" wrapText="1"/>
      <protection locked="0"/>
    </xf>
    <xf numFmtId="2" fontId="8" fillId="0" borderId="11" xfId="1" applyNumberFormat="1" applyFont="1" applyFill="1" applyBorder="1" applyAlignment="1" applyProtection="1">
      <protection locked="0"/>
    </xf>
    <xf numFmtId="2" fontId="8" fillId="0" borderId="11" xfId="1" applyNumberFormat="1" applyFont="1" applyBorder="1" applyAlignment="1" applyProtection="1">
      <protection locked="0"/>
    </xf>
    <xf numFmtId="0" fontId="8" fillId="0" borderId="1" xfId="1" applyNumberFormat="1" applyFont="1" applyBorder="1" applyAlignment="1" applyProtection="1">
      <alignment horizontal="center" wrapText="1"/>
      <protection locked="0"/>
    </xf>
    <xf numFmtId="2" fontId="8" fillId="0" borderId="11" xfId="1" applyNumberFormat="1" applyFont="1" applyBorder="1" applyAlignment="1" applyProtection="1">
      <alignment horizontal="left"/>
      <protection locked="0"/>
    </xf>
    <xf numFmtId="0" fontId="9" fillId="3" borderId="11" xfId="1" applyFont="1" applyFill="1" applyBorder="1" applyAlignment="1">
      <alignment horizontal="center"/>
    </xf>
    <xf numFmtId="2" fontId="9" fillId="3" borderId="11" xfId="1" applyNumberFormat="1" applyFont="1" applyFill="1" applyBorder="1" applyAlignment="1">
      <alignment horizontal="center"/>
    </xf>
    <xf numFmtId="2" fontId="8" fillId="0" borderId="1" xfId="1" applyNumberFormat="1" applyFont="1" applyBorder="1" applyAlignment="1" applyProtection="1">
      <alignment horizontal="left"/>
      <protection locked="0"/>
    </xf>
    <xf numFmtId="2" fontId="8" fillId="0" borderId="11" xfId="1" applyNumberFormat="1" applyFont="1" applyBorder="1" applyAlignment="1" applyProtection="1">
      <alignment horizontal="left" vertical="center"/>
      <protection locked="0"/>
    </xf>
    <xf numFmtId="0" fontId="8" fillId="0" borderId="1" xfId="1" applyNumberFormat="1" applyFont="1" applyBorder="1" applyAlignment="1" applyProtection="1">
      <alignment horizontal="center" vertical="center" wrapText="1"/>
      <protection locked="0"/>
    </xf>
    <xf numFmtId="2" fontId="8" fillId="0" borderId="1" xfId="1" applyNumberFormat="1" applyFont="1" applyBorder="1" applyAlignment="1" applyProtection="1">
      <alignment horizontal="left" vertical="center"/>
      <protection locked="0"/>
    </xf>
    <xf numFmtId="0" fontId="8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1" applyNumberFormat="1" applyFont="1" applyBorder="1" applyAlignment="1" applyProtection="1">
      <alignment horizontal="center" vertical="center" wrapText="1"/>
      <protection locked="0"/>
    </xf>
    <xf numFmtId="0" fontId="8" fillId="0" borderId="12" xfId="1" applyNumberFormat="1" applyFont="1" applyBorder="1" applyAlignment="1" applyProtection="1">
      <alignment horizontal="center" wrapText="1"/>
      <protection locked="0"/>
    </xf>
    <xf numFmtId="2" fontId="8" fillId="0" borderId="12" xfId="1" applyNumberFormat="1" applyFont="1" applyBorder="1" applyAlignment="1" applyProtection="1">
      <alignment horizontal="left"/>
      <protection locked="0"/>
    </xf>
    <xf numFmtId="0" fontId="8" fillId="2" borderId="12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2" xfId="1" applyNumberFormat="1" applyFont="1" applyBorder="1" applyAlignment="1" applyProtection="1">
      <alignment horizontal="center" vertical="center" wrapText="1"/>
      <protection locked="0"/>
    </xf>
    <xf numFmtId="0" fontId="9" fillId="3" borderId="12" xfId="1" applyFont="1" applyFill="1" applyBorder="1" applyAlignment="1">
      <alignment horizontal="center"/>
    </xf>
    <xf numFmtId="2" fontId="9" fillId="3" borderId="12" xfId="1" applyNumberFormat="1" applyFont="1" applyFill="1" applyBorder="1" applyAlignment="1">
      <alignment horizontal="center"/>
    </xf>
    <xf numFmtId="0" fontId="8" fillId="0" borderId="13" xfId="1" applyNumberFormat="1" applyFont="1" applyBorder="1" applyAlignment="1" applyProtection="1">
      <alignment horizontal="center" wrapText="1"/>
      <protection locked="0"/>
    </xf>
    <xf numFmtId="2" fontId="8" fillId="0" borderId="13" xfId="1" applyNumberFormat="1" applyFont="1" applyBorder="1" applyAlignment="1" applyProtection="1">
      <alignment vertical="top" wrapText="1"/>
      <protection locked="0"/>
    </xf>
    <xf numFmtId="0" fontId="8" fillId="2" borderId="13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3" xfId="1" applyNumberFormat="1" applyFont="1" applyBorder="1" applyAlignment="1" applyProtection="1">
      <alignment horizontal="center" vertical="center" wrapText="1"/>
      <protection locked="0"/>
    </xf>
    <xf numFmtId="2" fontId="8" fillId="0" borderId="2" xfId="1" applyNumberFormat="1" applyFont="1" applyFill="1" applyBorder="1" applyAlignment="1" applyProtection="1">
      <alignment horizontal="left"/>
      <protection locked="0"/>
    </xf>
    <xf numFmtId="0" fontId="9" fillId="4" borderId="11" xfId="1" applyFont="1" applyFill="1" applyBorder="1" applyAlignment="1">
      <alignment horizontal="center"/>
    </xf>
    <xf numFmtId="2" fontId="9" fillId="4" borderId="11" xfId="1" applyNumberFormat="1" applyFont="1" applyFill="1" applyBorder="1" applyAlignment="1">
      <alignment horizontal="center"/>
    </xf>
    <xf numFmtId="0" fontId="9" fillId="3" borderId="11" xfId="1" applyFont="1" applyFill="1" applyBorder="1" applyAlignment="1">
      <alignment horizontal="right"/>
    </xf>
    <xf numFmtId="0" fontId="9" fillId="4" borderId="11" xfId="1" applyFont="1" applyFill="1" applyBorder="1" applyAlignment="1">
      <alignment horizontal="right"/>
    </xf>
    <xf numFmtId="0" fontId="7" fillId="3" borderId="11" xfId="1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9" fillId="3" borderId="12" xfId="1" applyFont="1" applyFill="1" applyBorder="1" applyAlignment="1">
      <alignment horizontal="right"/>
    </xf>
    <xf numFmtId="0" fontId="7" fillId="3" borderId="12" xfId="1" applyFont="1" applyFill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zoomScaleNormal="100" zoomScaleSheetLayoutView="75" workbookViewId="0">
      <selection activeCell="L31" sqref="L31"/>
    </sheetView>
  </sheetViews>
  <sheetFormatPr defaultColWidth="8.7109375" defaultRowHeight="15" x14ac:dyDescent="0.25"/>
  <cols>
    <col min="1" max="1" width="7.85546875" style="1" customWidth="1"/>
    <col min="2" max="2" width="40.7109375" style="1" customWidth="1"/>
    <col min="3" max="3" width="8.5703125" style="1" customWidth="1"/>
    <col min="4" max="4" width="12.28515625" style="1" customWidth="1"/>
    <col min="5" max="16384" width="8.7109375" style="1"/>
  </cols>
  <sheetData>
    <row r="1" spans="1:4" ht="14.25" customHeight="1" x14ac:dyDescent="0.25">
      <c r="A1" s="48" t="s">
        <v>0</v>
      </c>
      <c r="B1" s="48"/>
      <c r="C1" s="48"/>
      <c r="D1" s="48"/>
    </row>
    <row r="2" spans="1:4" ht="12" customHeight="1" x14ac:dyDescent="0.25">
      <c r="A2" s="49" t="s">
        <v>1</v>
      </c>
      <c r="B2" s="49"/>
      <c r="C2" s="49"/>
      <c r="D2" s="49"/>
    </row>
    <row r="3" spans="1:4" x14ac:dyDescent="0.25">
      <c r="A3" s="2"/>
      <c r="B3" s="47" t="s">
        <v>2</v>
      </c>
      <c r="C3" s="47"/>
      <c r="D3" s="3"/>
    </row>
    <row r="4" spans="1:4" ht="18.75" x14ac:dyDescent="0.25">
      <c r="A4" s="4"/>
      <c r="B4" s="5" t="s">
        <v>3</v>
      </c>
      <c r="C4" s="6"/>
      <c r="D4" s="3"/>
    </row>
    <row r="5" spans="1:4" x14ac:dyDescent="0.25">
      <c r="A5" s="7"/>
      <c r="B5" s="8" t="s">
        <v>4</v>
      </c>
      <c r="C5" s="9"/>
      <c r="D5" s="10"/>
    </row>
    <row r="6" spans="1:4" ht="38.25" x14ac:dyDescent="0.25">
      <c r="A6" s="11" t="s">
        <v>5</v>
      </c>
      <c r="B6" s="12" t="s">
        <v>6</v>
      </c>
      <c r="C6" s="13" t="s">
        <v>7</v>
      </c>
      <c r="D6" s="13" t="s">
        <v>8</v>
      </c>
    </row>
    <row r="7" spans="1:4" ht="15" customHeight="1" x14ac:dyDescent="0.3">
      <c r="A7" s="46" t="s">
        <v>9</v>
      </c>
      <c r="B7" s="46"/>
      <c r="C7" s="46"/>
      <c r="D7" s="46"/>
    </row>
    <row r="8" spans="1:4" ht="19.149999999999999" customHeight="1" x14ac:dyDescent="0.25">
      <c r="A8" s="14">
        <v>140</v>
      </c>
      <c r="B8" s="15" t="s">
        <v>10</v>
      </c>
      <c r="C8" s="16">
        <v>150</v>
      </c>
      <c r="D8" s="17">
        <v>97.5</v>
      </c>
    </row>
    <row r="9" spans="1:4" ht="15" customHeight="1" x14ac:dyDescent="0.3">
      <c r="A9" s="18">
        <v>65</v>
      </c>
      <c r="B9" s="19" t="s">
        <v>11</v>
      </c>
      <c r="C9" s="16">
        <v>25</v>
      </c>
      <c r="D9" s="17">
        <v>93</v>
      </c>
    </row>
    <row r="10" spans="1:4" ht="19.149999999999999" customHeight="1" x14ac:dyDescent="0.3">
      <c r="A10" s="18">
        <v>459</v>
      </c>
      <c r="B10" s="20" t="s">
        <v>12</v>
      </c>
      <c r="C10" s="16">
        <v>180</v>
      </c>
      <c r="D10" s="17">
        <v>36</v>
      </c>
    </row>
    <row r="11" spans="1:4" ht="15" customHeight="1" x14ac:dyDescent="0.3">
      <c r="A11" s="44" t="s">
        <v>13</v>
      </c>
      <c r="B11" s="44"/>
      <c r="C11" s="23">
        <f>SUM(C8:C10)</f>
        <v>355</v>
      </c>
      <c r="D11" s="24">
        <f>SUM(D8:D10)</f>
        <v>226.5</v>
      </c>
    </row>
    <row r="12" spans="1:4" ht="15" customHeight="1" x14ac:dyDescent="0.3">
      <c r="A12" s="46" t="s">
        <v>14</v>
      </c>
      <c r="B12" s="46"/>
      <c r="C12" s="46"/>
      <c r="D12" s="46"/>
    </row>
    <row r="13" spans="1:4" ht="15" customHeight="1" x14ac:dyDescent="0.3">
      <c r="A13" s="18">
        <v>82</v>
      </c>
      <c r="B13" s="22" t="s">
        <v>15</v>
      </c>
      <c r="C13" s="16">
        <v>100</v>
      </c>
      <c r="D13" s="17">
        <v>44</v>
      </c>
    </row>
    <row r="14" spans="1:4" ht="15" customHeight="1" x14ac:dyDescent="0.3">
      <c r="A14" s="44" t="s">
        <v>13</v>
      </c>
      <c r="B14" s="44"/>
      <c r="C14" s="23">
        <f>SUM(C13)</f>
        <v>100</v>
      </c>
      <c r="D14" s="24">
        <f>SUM(D13)</f>
        <v>44</v>
      </c>
    </row>
    <row r="15" spans="1:4" ht="15" customHeight="1" x14ac:dyDescent="0.3">
      <c r="A15" s="46" t="s">
        <v>16</v>
      </c>
      <c r="B15" s="46"/>
      <c r="C15" s="46"/>
      <c r="D15" s="46"/>
    </row>
    <row r="16" spans="1:4" ht="15" customHeight="1" x14ac:dyDescent="0.3">
      <c r="A16" s="18">
        <v>1</v>
      </c>
      <c r="B16" s="22" t="s">
        <v>17</v>
      </c>
      <c r="C16" s="16">
        <v>40</v>
      </c>
      <c r="D16" s="17">
        <v>37.6</v>
      </c>
    </row>
    <row r="17" spans="1:4" ht="15" customHeight="1" x14ac:dyDescent="0.3">
      <c r="A17" s="18">
        <v>129</v>
      </c>
      <c r="B17" s="22" t="s">
        <v>19</v>
      </c>
      <c r="C17" s="16">
        <v>180</v>
      </c>
      <c r="D17" s="17">
        <v>70.38</v>
      </c>
    </row>
    <row r="18" spans="1:4" ht="15" customHeight="1" x14ac:dyDescent="0.3">
      <c r="A18" s="18">
        <v>433</v>
      </c>
      <c r="B18" s="22" t="s">
        <v>18</v>
      </c>
      <c r="C18" s="16">
        <v>8</v>
      </c>
      <c r="D18" s="17">
        <v>12.6</v>
      </c>
    </row>
    <row r="19" spans="1:4" ht="17.45" customHeight="1" x14ac:dyDescent="0.3">
      <c r="A19" s="18">
        <v>322</v>
      </c>
      <c r="B19" s="22" t="s">
        <v>20</v>
      </c>
      <c r="C19" s="16">
        <v>150</v>
      </c>
      <c r="D19" s="17">
        <v>150.28</v>
      </c>
    </row>
    <row r="20" spans="1:4" ht="15" customHeight="1" x14ac:dyDescent="0.3">
      <c r="A20" s="21">
        <v>487</v>
      </c>
      <c r="B20" s="25" t="s">
        <v>21</v>
      </c>
      <c r="C20" s="16">
        <v>180</v>
      </c>
      <c r="D20" s="17">
        <v>54</v>
      </c>
    </row>
    <row r="21" spans="1:4" ht="15" customHeight="1" x14ac:dyDescent="0.3">
      <c r="A21" s="21">
        <v>573</v>
      </c>
      <c r="B21" s="25" t="s">
        <v>22</v>
      </c>
      <c r="C21" s="16">
        <v>20</v>
      </c>
      <c r="D21" s="17">
        <v>46.8</v>
      </c>
    </row>
    <row r="22" spans="1:4" ht="15" customHeight="1" x14ac:dyDescent="0.3">
      <c r="A22" s="21">
        <v>574</v>
      </c>
      <c r="B22" s="25" t="s">
        <v>23</v>
      </c>
      <c r="C22" s="16">
        <v>20</v>
      </c>
      <c r="D22" s="17">
        <v>41.2</v>
      </c>
    </row>
    <row r="23" spans="1:4" ht="15" customHeight="1" x14ac:dyDescent="0.3">
      <c r="A23" s="44" t="s">
        <v>24</v>
      </c>
      <c r="B23" s="44"/>
      <c r="C23" s="23">
        <f>SUM(C16:C22)</f>
        <v>598</v>
      </c>
      <c r="D23" s="24">
        <f>SUM(D16:D22)</f>
        <v>412.86</v>
      </c>
    </row>
    <row r="24" spans="1:4" ht="15" customHeight="1" x14ac:dyDescent="0.3">
      <c r="A24" s="46" t="s">
        <v>25</v>
      </c>
      <c r="B24" s="46"/>
      <c r="C24" s="46"/>
      <c r="D24" s="46"/>
    </row>
    <row r="25" spans="1:4" ht="18" customHeight="1" x14ac:dyDescent="0.25">
      <c r="A25" s="27">
        <v>469</v>
      </c>
      <c r="B25" s="28" t="s">
        <v>27</v>
      </c>
      <c r="C25" s="29">
        <v>180</v>
      </c>
      <c r="D25" s="30">
        <v>96.3</v>
      </c>
    </row>
    <row r="26" spans="1:4" ht="15" customHeight="1" x14ac:dyDescent="0.3">
      <c r="A26" s="31">
        <v>531</v>
      </c>
      <c r="B26" s="32" t="s">
        <v>28</v>
      </c>
      <c r="C26" s="33">
        <v>60</v>
      </c>
      <c r="D26" s="34">
        <v>144</v>
      </c>
    </row>
    <row r="27" spans="1:4" ht="15" customHeight="1" x14ac:dyDescent="0.3">
      <c r="A27" s="50" t="s">
        <v>29</v>
      </c>
      <c r="B27" s="50"/>
      <c r="C27" s="35">
        <f>SUM(C25:C26)</f>
        <v>240</v>
      </c>
      <c r="D27" s="36">
        <f>SUM(D25:D26)</f>
        <v>240.3</v>
      </c>
    </row>
    <row r="28" spans="1:4" ht="15" customHeight="1" x14ac:dyDescent="0.3">
      <c r="A28" s="51" t="s">
        <v>30</v>
      </c>
      <c r="B28" s="51"/>
      <c r="C28" s="51"/>
      <c r="D28" s="51"/>
    </row>
    <row r="29" spans="1:4" ht="15" customHeight="1" x14ac:dyDescent="0.3">
      <c r="A29" s="37">
        <v>235</v>
      </c>
      <c r="B29" s="38" t="s">
        <v>31</v>
      </c>
      <c r="C29" s="39">
        <v>150</v>
      </c>
      <c r="D29" s="40">
        <v>175.3</v>
      </c>
    </row>
    <row r="30" spans="1:4" ht="15" customHeight="1" x14ac:dyDescent="0.25">
      <c r="A30" s="14">
        <v>267</v>
      </c>
      <c r="B30" s="26" t="s">
        <v>32</v>
      </c>
      <c r="C30" s="16">
        <v>20</v>
      </c>
      <c r="D30" s="17">
        <v>31.5</v>
      </c>
    </row>
    <row r="31" spans="1:4" ht="15" customHeight="1" x14ac:dyDescent="0.3">
      <c r="A31" s="21">
        <v>496</v>
      </c>
      <c r="B31" s="41" t="s">
        <v>26</v>
      </c>
      <c r="C31" s="16">
        <v>180</v>
      </c>
      <c r="D31" s="17">
        <v>58.5</v>
      </c>
    </row>
    <row r="32" spans="1:4" ht="15" customHeight="1" x14ac:dyDescent="0.3">
      <c r="A32" s="18">
        <v>573</v>
      </c>
      <c r="B32" s="41" t="s">
        <v>22</v>
      </c>
      <c r="C32" s="16">
        <v>15</v>
      </c>
      <c r="D32" s="17">
        <v>30.9</v>
      </c>
    </row>
    <row r="33" spans="1:4" ht="15" customHeight="1" x14ac:dyDescent="0.3">
      <c r="A33" s="21">
        <v>574</v>
      </c>
      <c r="B33" s="25" t="s">
        <v>23</v>
      </c>
      <c r="C33" s="16">
        <v>10</v>
      </c>
      <c r="D33" s="17">
        <v>21.6</v>
      </c>
    </row>
    <row r="34" spans="1:4" ht="18.75" x14ac:dyDescent="0.3">
      <c r="A34" s="44" t="s">
        <v>33</v>
      </c>
      <c r="B34" s="44"/>
      <c r="C34" s="23">
        <f>SUM(C29:C33)</f>
        <v>375</v>
      </c>
      <c r="D34" s="24">
        <f>SUM(D29:D33)</f>
        <v>317.8</v>
      </c>
    </row>
    <row r="35" spans="1:4" ht="19.899999999999999" customHeight="1" x14ac:dyDescent="0.3">
      <c r="A35" s="45" t="s">
        <v>34</v>
      </c>
      <c r="B35" s="45"/>
      <c r="C35" s="42">
        <f>C34+C27+C23+C14+C11</f>
        <v>1668</v>
      </c>
      <c r="D35" s="43">
        <f>D34+D27+D23+D14+D11</f>
        <v>1241.46</v>
      </c>
    </row>
  </sheetData>
  <sheetProtection selectLockedCells="1" selectUnlockedCells="1"/>
  <mergeCells count="14">
    <mergeCell ref="A1:D1"/>
    <mergeCell ref="A2:D2"/>
    <mergeCell ref="B3:C3"/>
    <mergeCell ref="A7:D7"/>
    <mergeCell ref="A11:B11"/>
    <mergeCell ref="A12:D12"/>
    <mergeCell ref="A14:B14"/>
    <mergeCell ref="A15:D15"/>
    <mergeCell ref="A23:B23"/>
    <mergeCell ref="A24:D24"/>
    <mergeCell ref="A27:B27"/>
    <mergeCell ref="A28:D28"/>
    <mergeCell ref="A34:B34"/>
    <mergeCell ref="A35:B35"/>
  </mergeCells>
  <pageMargins left="0.51180555555555551" right="0.51180555555555551" top="0.35416666666666669" bottom="0.35416666666666669" header="0.51180555555555551" footer="0.51180555555555551"/>
  <pageSetup paperSize="9" scale="68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35"/>
  <sheetViews>
    <sheetView workbookViewId="0">
      <selection activeCell="G32" sqref="G32"/>
    </sheetView>
  </sheetViews>
  <sheetFormatPr defaultColWidth="11.5703125" defaultRowHeight="15" x14ac:dyDescent="0.25"/>
  <cols>
    <col min="1" max="1" width="9.28515625" style="1" customWidth="1"/>
    <col min="2" max="2" width="42.5703125" style="1" customWidth="1"/>
    <col min="3" max="3" width="6.42578125" style="1" customWidth="1"/>
    <col min="4" max="4" width="11.42578125" style="1" customWidth="1"/>
    <col min="5" max="247" width="8.7109375" style="1" customWidth="1"/>
  </cols>
  <sheetData>
    <row r="1" spans="1:4" ht="11.25" customHeight="1" x14ac:dyDescent="0.25">
      <c r="A1" s="48" t="s">
        <v>0</v>
      </c>
      <c r="B1" s="48"/>
      <c r="C1" s="48"/>
      <c r="D1" s="48"/>
    </row>
    <row r="2" spans="1:4" ht="10.5" customHeight="1" x14ac:dyDescent="0.25">
      <c r="A2" s="49" t="s">
        <v>1</v>
      </c>
      <c r="B2" s="49"/>
      <c r="C2" s="49"/>
      <c r="D2" s="49"/>
    </row>
    <row r="3" spans="1:4" x14ac:dyDescent="0.25">
      <c r="A3" s="2"/>
      <c r="B3" s="47" t="s">
        <v>2</v>
      </c>
      <c r="C3" s="47"/>
      <c r="D3" s="3"/>
    </row>
    <row r="4" spans="1:4" ht="18.75" x14ac:dyDescent="0.25">
      <c r="A4" s="4"/>
      <c r="B4" s="5" t="s">
        <v>3</v>
      </c>
      <c r="C4" s="6"/>
      <c r="D4" s="3"/>
    </row>
    <row r="5" spans="1:4" x14ac:dyDescent="0.25">
      <c r="A5" s="7"/>
      <c r="B5" s="8" t="s">
        <v>35</v>
      </c>
      <c r="C5" s="9"/>
      <c r="D5" s="10"/>
    </row>
    <row r="6" spans="1:4" ht="53.25" customHeight="1" x14ac:dyDescent="0.25">
      <c r="A6" s="11" t="s">
        <v>5</v>
      </c>
      <c r="B6" s="12" t="s">
        <v>6</v>
      </c>
      <c r="C6" s="13" t="s">
        <v>7</v>
      </c>
      <c r="D6" s="13" t="s">
        <v>8</v>
      </c>
    </row>
    <row r="7" spans="1:4" ht="17.25" customHeight="1" x14ac:dyDescent="0.3">
      <c r="A7" s="46" t="s">
        <v>9</v>
      </c>
      <c r="B7" s="46"/>
      <c r="C7" s="46"/>
      <c r="D7" s="46"/>
    </row>
    <row r="8" spans="1:4" ht="17.25" customHeight="1" x14ac:dyDescent="0.25">
      <c r="A8" s="14">
        <v>140</v>
      </c>
      <c r="B8" s="15" t="s">
        <v>10</v>
      </c>
      <c r="C8" s="16">
        <v>180</v>
      </c>
      <c r="D8" s="17">
        <v>117</v>
      </c>
    </row>
    <row r="9" spans="1:4" ht="17.25" customHeight="1" x14ac:dyDescent="0.3">
      <c r="A9" s="18">
        <v>65</v>
      </c>
      <c r="B9" s="19" t="s">
        <v>11</v>
      </c>
      <c r="C9" s="16">
        <v>25</v>
      </c>
      <c r="D9" s="17">
        <v>93</v>
      </c>
    </row>
    <row r="10" spans="1:4" ht="17.25" customHeight="1" x14ac:dyDescent="0.3">
      <c r="A10" s="18">
        <v>459</v>
      </c>
      <c r="B10" s="20" t="s">
        <v>12</v>
      </c>
      <c r="C10" s="16">
        <v>200</v>
      </c>
      <c r="D10" s="17">
        <v>40</v>
      </c>
    </row>
    <row r="11" spans="1:4" ht="17.25" customHeight="1" x14ac:dyDescent="0.3">
      <c r="A11" s="44" t="s">
        <v>13</v>
      </c>
      <c r="B11" s="44"/>
      <c r="C11" s="23">
        <f>SUM(C8:C10)</f>
        <v>405</v>
      </c>
      <c r="D11" s="24">
        <f>SUM(D8:D10)</f>
        <v>250</v>
      </c>
    </row>
    <row r="12" spans="1:4" ht="17.25" customHeight="1" x14ac:dyDescent="0.3">
      <c r="A12" s="46" t="s">
        <v>14</v>
      </c>
      <c r="B12" s="46"/>
      <c r="C12" s="46"/>
      <c r="D12" s="46"/>
    </row>
    <row r="13" spans="1:4" ht="17.25" customHeight="1" x14ac:dyDescent="0.3">
      <c r="A13" s="18">
        <v>82</v>
      </c>
      <c r="B13" s="22" t="s">
        <v>15</v>
      </c>
      <c r="C13" s="16">
        <v>120</v>
      </c>
      <c r="D13" s="17">
        <v>52.8</v>
      </c>
    </row>
    <row r="14" spans="1:4" ht="17.25" customHeight="1" x14ac:dyDescent="0.3">
      <c r="A14" s="44" t="s">
        <v>13</v>
      </c>
      <c r="B14" s="44"/>
      <c r="C14" s="23">
        <f>SUM(C13)</f>
        <v>120</v>
      </c>
      <c r="D14" s="24">
        <f>SUM(D13)</f>
        <v>52.8</v>
      </c>
    </row>
    <row r="15" spans="1:4" ht="17.25" customHeight="1" x14ac:dyDescent="0.3">
      <c r="A15" s="46" t="s">
        <v>16</v>
      </c>
      <c r="B15" s="46"/>
      <c r="C15" s="46"/>
      <c r="D15" s="46"/>
    </row>
    <row r="16" spans="1:4" ht="17.25" customHeight="1" x14ac:dyDescent="0.3">
      <c r="A16" s="18">
        <v>1</v>
      </c>
      <c r="B16" s="22" t="s">
        <v>17</v>
      </c>
      <c r="C16" s="16">
        <v>50</v>
      </c>
      <c r="D16" s="17">
        <v>47</v>
      </c>
    </row>
    <row r="17" spans="1:4" ht="18" customHeight="1" x14ac:dyDescent="0.3">
      <c r="A17" s="18">
        <v>129</v>
      </c>
      <c r="B17" s="22" t="s">
        <v>19</v>
      </c>
      <c r="C17" s="16">
        <v>200</v>
      </c>
      <c r="D17" s="17">
        <v>78.2</v>
      </c>
    </row>
    <row r="18" spans="1:4" ht="17.25" customHeight="1" x14ac:dyDescent="0.3">
      <c r="A18" s="18">
        <v>433</v>
      </c>
      <c r="B18" s="22" t="s">
        <v>18</v>
      </c>
      <c r="C18" s="16">
        <v>10</v>
      </c>
      <c r="D18" s="17">
        <v>15.75</v>
      </c>
    </row>
    <row r="19" spans="1:4" ht="17.25" customHeight="1" x14ac:dyDescent="0.3">
      <c r="A19" s="18">
        <v>322</v>
      </c>
      <c r="B19" s="22" t="s">
        <v>20</v>
      </c>
      <c r="C19" s="16">
        <v>160</v>
      </c>
      <c r="D19" s="17">
        <v>184.96</v>
      </c>
    </row>
    <row r="20" spans="1:4" ht="17.25" customHeight="1" x14ac:dyDescent="0.3">
      <c r="A20" s="21">
        <v>487</v>
      </c>
      <c r="B20" s="25" t="s">
        <v>21</v>
      </c>
      <c r="C20" s="16">
        <v>200</v>
      </c>
      <c r="D20" s="17">
        <v>72</v>
      </c>
    </row>
    <row r="21" spans="1:4" ht="17.25" customHeight="1" x14ac:dyDescent="0.3">
      <c r="A21" s="21">
        <v>573</v>
      </c>
      <c r="B21" s="25" t="s">
        <v>22</v>
      </c>
      <c r="C21" s="16">
        <v>20</v>
      </c>
      <c r="D21" s="17">
        <v>46.8</v>
      </c>
    </row>
    <row r="22" spans="1:4" ht="17.25" customHeight="1" x14ac:dyDescent="0.3">
      <c r="A22" s="21">
        <v>574</v>
      </c>
      <c r="B22" s="25" t="s">
        <v>23</v>
      </c>
      <c r="C22" s="16">
        <v>20</v>
      </c>
      <c r="D22" s="17">
        <v>41.2</v>
      </c>
    </row>
    <row r="23" spans="1:4" ht="17.25" customHeight="1" x14ac:dyDescent="0.3">
      <c r="A23" s="44" t="s">
        <v>24</v>
      </c>
      <c r="B23" s="44"/>
      <c r="C23" s="23">
        <f>SUM(C16:C22)</f>
        <v>660</v>
      </c>
      <c r="D23" s="24">
        <f>SUM(D16:D22)</f>
        <v>485.90999999999997</v>
      </c>
    </row>
    <row r="24" spans="1:4" ht="17.25" customHeight="1" x14ac:dyDescent="0.3">
      <c r="A24" s="46" t="s">
        <v>25</v>
      </c>
      <c r="B24" s="46"/>
      <c r="C24" s="46"/>
      <c r="D24" s="46"/>
    </row>
    <row r="25" spans="1:4" ht="17.25" customHeight="1" x14ac:dyDescent="0.25">
      <c r="A25" s="27">
        <v>469</v>
      </c>
      <c r="B25" s="28" t="s">
        <v>27</v>
      </c>
      <c r="C25" s="29">
        <v>200</v>
      </c>
      <c r="D25" s="30">
        <v>107</v>
      </c>
    </row>
    <row r="26" spans="1:4" ht="17.25" customHeight="1" x14ac:dyDescent="0.3">
      <c r="A26" s="31">
        <v>531</v>
      </c>
      <c r="B26" s="32" t="s">
        <v>28</v>
      </c>
      <c r="C26" s="33">
        <v>60</v>
      </c>
      <c r="D26" s="34">
        <v>144</v>
      </c>
    </row>
    <row r="27" spans="1:4" ht="17.25" customHeight="1" x14ac:dyDescent="0.3">
      <c r="A27" s="50" t="s">
        <v>29</v>
      </c>
      <c r="B27" s="50"/>
      <c r="C27" s="35">
        <f>SUM(C25:C26)</f>
        <v>260</v>
      </c>
      <c r="D27" s="36">
        <f>SUM(D25:D26)</f>
        <v>251</v>
      </c>
    </row>
    <row r="28" spans="1:4" ht="17.25" customHeight="1" x14ac:dyDescent="0.3">
      <c r="A28" s="51" t="s">
        <v>30</v>
      </c>
      <c r="B28" s="51"/>
      <c r="C28" s="51"/>
      <c r="D28" s="51"/>
    </row>
    <row r="29" spans="1:4" ht="19.5" customHeight="1" x14ac:dyDescent="0.3">
      <c r="A29" s="37">
        <v>235</v>
      </c>
      <c r="B29" s="38" t="s">
        <v>31</v>
      </c>
      <c r="C29" s="39">
        <v>180</v>
      </c>
      <c r="D29" s="40">
        <v>260.8</v>
      </c>
    </row>
    <row r="30" spans="1:4" ht="17.25" customHeight="1" x14ac:dyDescent="0.25">
      <c r="A30" s="14">
        <v>267</v>
      </c>
      <c r="B30" s="26" t="s">
        <v>32</v>
      </c>
      <c r="C30" s="16">
        <v>20</v>
      </c>
      <c r="D30" s="17">
        <v>31.5</v>
      </c>
    </row>
    <row r="31" spans="1:4" ht="17.25" customHeight="1" x14ac:dyDescent="0.3">
      <c r="A31" s="21">
        <v>496</v>
      </c>
      <c r="B31" s="41" t="s">
        <v>26</v>
      </c>
      <c r="C31" s="16">
        <v>200</v>
      </c>
      <c r="D31" s="17">
        <v>78</v>
      </c>
    </row>
    <row r="32" spans="1:4" ht="17.25" customHeight="1" x14ac:dyDescent="0.3">
      <c r="A32" s="18">
        <v>573</v>
      </c>
      <c r="B32" s="41" t="s">
        <v>22</v>
      </c>
      <c r="C32" s="16">
        <v>20</v>
      </c>
      <c r="D32" s="17">
        <v>46.8</v>
      </c>
    </row>
    <row r="33" spans="1:4" ht="17.25" customHeight="1" x14ac:dyDescent="0.3">
      <c r="A33" s="21">
        <v>574</v>
      </c>
      <c r="B33" s="25" t="s">
        <v>23</v>
      </c>
      <c r="C33" s="16">
        <v>15</v>
      </c>
      <c r="D33" s="17">
        <v>30.9</v>
      </c>
    </row>
    <row r="34" spans="1:4" ht="17.25" customHeight="1" x14ac:dyDescent="0.3">
      <c r="A34" s="44" t="s">
        <v>33</v>
      </c>
      <c r="B34" s="44"/>
      <c r="C34" s="23">
        <f>SUM(C29:C33)</f>
        <v>435</v>
      </c>
      <c r="D34" s="24">
        <f>SUM(D29:D33)</f>
        <v>448</v>
      </c>
    </row>
    <row r="35" spans="1:4" ht="18" customHeight="1" x14ac:dyDescent="0.3">
      <c r="A35" s="45" t="s">
        <v>34</v>
      </c>
      <c r="B35" s="45"/>
      <c r="C35" s="42">
        <f>C34+C27+C23+C14+C11</f>
        <v>1880</v>
      </c>
      <c r="D35" s="43">
        <f>D34+D27+D23+D14+D11</f>
        <v>1487.7099999999998</v>
      </c>
    </row>
  </sheetData>
  <mergeCells count="14">
    <mergeCell ref="A1:D1"/>
    <mergeCell ref="A2:D2"/>
    <mergeCell ref="B3:C3"/>
    <mergeCell ref="A7:D7"/>
    <mergeCell ref="A11:B11"/>
    <mergeCell ref="A12:D12"/>
    <mergeCell ref="A14:B14"/>
    <mergeCell ref="A15:D15"/>
    <mergeCell ref="A23:B23"/>
    <mergeCell ref="A24:D24"/>
    <mergeCell ref="A27:B27"/>
    <mergeCell ref="A28:D28"/>
    <mergeCell ref="A34:B34"/>
    <mergeCell ref="A35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 1,5-до 3</vt:lpstr>
      <vt:lpstr>с 3 до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2026-09-03T08:38:10Z</dcterms:created>
  <dcterms:modified xsi:type="dcterms:W3CDTF">2026-09-03T08:41:37Z</dcterms:modified>
</cp:coreProperties>
</file>