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 лет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7" i="2"/>
  <c r="C27" i="2"/>
  <c r="D23" i="2"/>
  <c r="C23" i="2"/>
  <c r="D14" i="2"/>
  <c r="C14" i="2"/>
  <c r="D11" i="2"/>
  <c r="C11" i="2"/>
  <c r="D34" i="1"/>
  <c r="C34" i="1"/>
  <c r="C35" i="1" s="1"/>
  <c r="D27" i="1"/>
  <c r="C27" i="1"/>
  <c r="D23" i="1"/>
  <c r="C23" i="1"/>
  <c r="D14" i="1"/>
  <c r="C14" i="1"/>
  <c r="D11" i="1"/>
  <c r="C11" i="1"/>
  <c r="D35" i="1" l="1"/>
  <c r="D35" i="2"/>
  <c r="C35" i="2"/>
</calcChain>
</file>

<file path=xl/sharedStrings.xml><?xml version="1.0" encoding="utf-8"?>
<sst xmlns="http://schemas.openxmlformats.org/spreadsheetml/2006/main" count="77" uniqueCount="37">
  <si>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</si>
  <si>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</si>
  <si>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</si>
  <si>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Дата 02 сентября 2026 г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</si>
  <si>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</si>
  <si>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</si>
  <si>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</si>
  <si>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</si>
  <si>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</si>
  <si>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</si>
  <si>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Каша ячневая</t>
  </si>
  <si>
    <t>Бутерброд с сыром</t>
  </si>
  <si>
    <t>Цикорий с молоком</t>
  </si>
  <si>
    <t>Итого за завтрак:</t>
  </si>
  <si>
    <t>2 ЗАВТРАК</t>
  </si>
  <si>
    <t>Сок</t>
  </si>
  <si>
    <t>ОБЕД</t>
  </si>
  <si>
    <t>Салат из свежей капусты</t>
  </si>
  <si>
    <t>со сметаной</t>
  </si>
  <si>
    <t>Рассольник</t>
  </si>
  <si>
    <t>Жаркое из птицы</t>
  </si>
  <si>
    <t>Компот из яблок</t>
  </si>
  <si>
    <t>Хлеб пшеничный формовой</t>
  </si>
  <si>
    <t>Хлеб ржаной</t>
  </si>
  <si>
    <t>Итого за обед:</t>
  </si>
  <si>
    <t>ПОЛДНИК</t>
  </si>
  <si>
    <t>Кисломолочный продукт</t>
  </si>
  <si>
    <t>Печенье</t>
  </si>
  <si>
    <t>Итого за полдник:</t>
  </si>
  <si>
    <t>УЖИН</t>
  </si>
  <si>
    <t>Сырники из творога</t>
  </si>
  <si>
    <t>с молочным соусом</t>
  </si>
  <si>
    <t>Кофейный напиток</t>
  </si>
  <si>
    <t>Итого за ужин:</t>
  </si>
  <si>
    <t>Итого за день:</t>
  </si>
  <si>
    <t>Возрастная категория:  с 3 до 7 лет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</si>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</sst>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3" fillId="0" borderId="5" xfId="1" applyFont="1" applyBorder="1" applyAlignment="1">
      <alignment vertical="center"/>
    </xf>
    <xf numFmtId="0" fontId="5" fillId="0" borderId="6" xfId="1" applyFont="1" applyBorder="1"/>
    <xf numFmtId="0" fontId="6" fillId="0" borderId="5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7" xfId="1" applyFont="1" applyBorder="1" applyAlignment="1"/>
    <xf numFmtId="0" fontId="4" fillId="0" borderId="8" xfId="1" applyFont="1" applyBorder="1" applyAlignment="1">
      <alignment horizontal="left" vertical="center"/>
    </xf>
    <xf numFmtId="0" fontId="1" fillId="0" borderId="8" xfId="1" applyBorder="1"/>
    <xf numFmtId="0" fontId="5" fillId="0" borderId="9" xfId="1" applyFont="1" applyBorder="1"/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8" fillId="0" borderId="12" xfId="1" applyNumberFormat="1" applyFont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vertical="center"/>
      <protection locked="0"/>
    </xf>
    <xf numFmtId="0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0" fontId="8" fillId="0" borderId="12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Fill="1" applyBorder="1" applyAlignment="1" applyProtection="1">
      <protection locked="0"/>
    </xf>
    <xf numFmtId="2" fontId="8" fillId="0" borderId="12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Border="1" applyAlignment="1" applyProtection="1">
      <alignment horizontal="left"/>
      <protection locked="0"/>
    </xf>
    <xf numFmtId="0" fontId="9" fillId="3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2" fontId="8" fillId="0" borderId="12" xfId="1" applyNumberFormat="1" applyFont="1" applyBorder="1" applyAlignment="1" applyProtection="1">
      <alignment horizontal="left" wrapText="1"/>
      <protection locked="0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2" xfId="1" applyNumberFormat="1" applyFont="1" applyBorder="1" applyAlignment="1" applyProtection="1">
      <alignment horizontal="left" vertical="center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6" xfId="1" applyNumberFormat="1" applyFont="1" applyBorder="1" applyAlignment="1" applyProtection="1">
      <alignment horizontal="center" wrapText="1"/>
      <protection locked="0"/>
    </xf>
    <xf numFmtId="2" fontId="8" fillId="0" borderId="16" xfId="1" applyNumberFormat="1" applyFont="1" applyBorder="1" applyAlignment="1" applyProtection="1">
      <alignment horizontal="left"/>
      <protection locked="0"/>
    </xf>
    <xf numFmtId="0" fontId="8" fillId="2" borderId="16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6" xfId="1" applyNumberFormat="1" applyFont="1" applyBorder="1" applyAlignment="1" applyProtection="1">
      <alignment horizontal="center" vertical="center" wrapText="1"/>
      <protection locked="0"/>
    </xf>
    <xf numFmtId="0" fontId="9" fillId="3" borderId="16" xfId="1" applyFont="1" applyFill="1" applyBorder="1" applyAlignment="1">
      <alignment horizontal="center"/>
    </xf>
    <xf numFmtId="2" fontId="9" fillId="3" borderId="16" xfId="1" applyNumberFormat="1" applyFont="1" applyFill="1" applyBorder="1" applyAlignment="1">
      <alignment horizontal="center"/>
    </xf>
    <xf numFmtId="0" fontId="8" fillId="0" borderId="20" xfId="1" applyNumberFormat="1" applyFont="1" applyBorder="1" applyAlignment="1" applyProtection="1">
      <alignment horizontal="center" wrapText="1"/>
      <protection locked="0"/>
    </xf>
    <xf numFmtId="2" fontId="8" fillId="0" borderId="20" xfId="1" applyNumberFormat="1" applyFont="1" applyBorder="1" applyAlignment="1" applyProtection="1">
      <alignment vertical="top" wrapText="1"/>
      <protection locked="0"/>
    </xf>
    <xf numFmtId="0" fontId="8" fillId="2" borderId="2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20" xfId="1" applyNumberFormat="1" applyFont="1" applyBorder="1" applyAlignment="1" applyProtection="1">
      <alignment horizontal="center" vertical="center" wrapText="1"/>
      <protection locked="0"/>
    </xf>
    <xf numFmtId="2" fontId="8" fillId="0" borderId="4" xfId="1" applyNumberFormat="1" applyFont="1" applyFill="1" applyBorder="1" applyAlignment="1" applyProtection="1">
      <alignment horizontal="left"/>
      <protection locked="0"/>
    </xf>
    <xf numFmtId="0" fontId="8" fillId="0" borderId="13" xfId="1" applyNumberFormat="1" applyFont="1" applyBorder="1" applyAlignment="1" applyProtection="1">
      <alignment horizontal="center" wrapText="1"/>
      <protection locked="0"/>
    </xf>
    <xf numFmtId="2" fontId="8" fillId="0" borderId="16" xfId="1" applyNumberFormat="1" applyFont="1" applyFill="1" applyBorder="1" applyAlignment="1" applyProtection="1">
      <alignment horizontal="left"/>
      <protection locked="0"/>
    </xf>
    <xf numFmtId="0" fontId="9" fillId="3" borderId="20" xfId="1" applyFont="1" applyFill="1" applyBorder="1" applyAlignment="1">
      <alignment horizontal="center"/>
    </xf>
    <xf numFmtId="2" fontId="9" fillId="3" borderId="20" xfId="1" applyNumberFormat="1" applyFont="1" applyFill="1" applyBorder="1" applyAlignment="1">
      <alignment horizontal="center"/>
    </xf>
    <xf numFmtId="0" fontId="9" fillId="4" borderId="23" xfId="1" applyFont="1" applyFill="1" applyBorder="1" applyAlignment="1">
      <alignment horizontal="center"/>
    </xf>
    <xf numFmtId="2" fontId="9" fillId="4" borderId="23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6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vertical="center"/>
      <protection locked="0"/>
    </xf>
    <xf numFmtId="2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wrapText="1"/>
      <protection locked="0"/>
    </xf>
    <xf numFmtId="2" fontId="8" fillId="0" borderId="0" xfId="1" applyNumberFormat="1" applyFont="1" applyFill="1" applyBorder="1" applyAlignment="1" applyProtection="1">
      <protection locked="0"/>
    </xf>
    <xf numFmtId="0" fontId="9" fillId="0" borderId="0" xfId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 applyProtection="1">
      <alignment horizontal="left"/>
      <protection locked="0"/>
    </xf>
    <xf numFmtId="2" fontId="8" fillId="0" borderId="0" xfId="1" applyNumberFormat="1" applyFont="1" applyFill="1" applyBorder="1" applyAlignment="1" applyProtection="1">
      <alignment horizontal="left" vertical="center"/>
      <protection locked="0"/>
    </xf>
    <xf numFmtId="0" fontId="9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right"/>
    </xf>
    <xf numFmtId="0" fontId="9" fillId="3" borderId="9" xfId="1" applyFont="1" applyFill="1" applyBorder="1" applyAlignment="1">
      <alignment horizontal="right"/>
    </xf>
    <xf numFmtId="0" fontId="9" fillId="4" borderId="21" xfId="1" applyFont="1" applyFill="1" applyBorder="1" applyAlignment="1">
      <alignment horizontal="right"/>
    </xf>
    <xf numFmtId="0" fontId="9" fillId="4" borderId="22" xfId="1" applyFont="1" applyFill="1" applyBorder="1" applyAlignment="1">
      <alignment horizontal="right"/>
    </xf>
    <xf numFmtId="0" fontId="9" fillId="3" borderId="17" xfId="1" applyFont="1" applyFill="1" applyBorder="1" applyAlignment="1">
      <alignment horizontal="right"/>
    </xf>
    <xf numFmtId="0" fontId="9" fillId="3" borderId="18" xfId="1" applyFont="1" applyFill="1" applyBorder="1" applyAlignment="1">
      <alignment horizontal="right"/>
    </xf>
    <xf numFmtId="0" fontId="7" fillId="3" borderId="1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/>
    </xf>
    <xf numFmtId="0" fontId="7" fillId="3" borderId="19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right"/>
    </xf>
    <xf numFmtId="0" fontId="7" fillId="3" borderId="14" xfId="1" applyFont="1" applyFill="1" applyBorder="1" applyAlignment="1">
      <alignment horizontal="center"/>
    </xf>
    <xf numFmtId="0" fontId="7" fillId="3" borderId="15" xfId="1" applyFont="1" applyFill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zoomScaleNormal="100" zoomScaleSheetLayoutView="75" workbookViewId="0">
      <selection activeCell="G21" sqref="G21"/>
    </sheetView>
  </sheetViews>
  <sheetFormatPr defaultColWidth="8.7109375" defaultRowHeight="15" x14ac:dyDescent="0.25"/>
  <cols>
    <col min="1" max="1" width="8.7109375" style="1" customWidth="1"/>
    <col min="2" max="2" width="42" style="1" customWidth="1"/>
    <col min="3" max="3" width="8.85546875" style="1" customWidth="1"/>
    <col min="4" max="4" width="11.28515625" style="1" customWidth="1"/>
    <col min="5" max="16384" width="8.7109375" style="1"/>
  </cols>
  <sheetData>
    <row r="1" spans="1:4" ht="14.25" customHeight="1" x14ac:dyDescent="0.25">
      <c r="A1" s="85" t="s">
        <v>0</v>
      </c>
      <c r="B1" s="86"/>
      <c r="C1" s="86"/>
      <c r="D1" s="87"/>
    </row>
    <row r="2" spans="1:4" ht="12" customHeight="1" x14ac:dyDescent="0.25">
      <c r="A2" s="88" t="s">
        <v>1</v>
      </c>
      <c r="B2" s="89"/>
      <c r="C2" s="89"/>
      <c r="D2" s="90"/>
    </row>
    <row r="3" spans="1:4" x14ac:dyDescent="0.25">
      <c r="A3" s="2"/>
      <c r="B3" s="69" t="s">
        <v>2</v>
      </c>
      <c r="C3" s="69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4</v>
      </c>
      <c r="C5" s="9"/>
      <c r="D5" s="10"/>
    </row>
    <row r="6" spans="1:4" ht="38.25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5" customHeight="1" x14ac:dyDescent="0.3">
      <c r="A7" s="78" t="s">
        <v>9</v>
      </c>
      <c r="B7" s="83"/>
      <c r="C7" s="83"/>
      <c r="D7" s="84"/>
    </row>
    <row r="8" spans="1:4" ht="19.149999999999999" customHeight="1" x14ac:dyDescent="0.25">
      <c r="A8" s="14">
        <v>227</v>
      </c>
      <c r="B8" s="15" t="s">
        <v>10</v>
      </c>
      <c r="C8" s="16">
        <v>150</v>
      </c>
      <c r="D8" s="17">
        <v>161.35</v>
      </c>
    </row>
    <row r="9" spans="1:4" ht="15" customHeight="1" x14ac:dyDescent="0.3">
      <c r="A9" s="18">
        <v>65</v>
      </c>
      <c r="B9" s="20" t="s">
        <v>11</v>
      </c>
      <c r="C9" s="16">
        <v>25</v>
      </c>
      <c r="D9" s="17">
        <v>93</v>
      </c>
    </row>
    <row r="10" spans="1:4" ht="19.149999999999999" customHeight="1" x14ac:dyDescent="0.3">
      <c r="A10" s="18">
        <v>467</v>
      </c>
      <c r="B10" s="19" t="s">
        <v>12</v>
      </c>
      <c r="C10" s="16">
        <v>180</v>
      </c>
      <c r="D10" s="17">
        <v>111.6</v>
      </c>
    </row>
    <row r="11" spans="1:4" ht="15" customHeight="1" x14ac:dyDescent="0.3">
      <c r="A11" s="72" t="s">
        <v>13</v>
      </c>
      <c r="B11" s="82"/>
      <c r="C11" s="23">
        <f>SUM(C8:C10)</f>
        <v>355</v>
      </c>
      <c r="D11" s="24">
        <f>SUM(D8:D10)</f>
        <v>365.95</v>
      </c>
    </row>
    <row r="12" spans="1:4" ht="15" customHeight="1" x14ac:dyDescent="0.3">
      <c r="A12" s="78" t="s">
        <v>14</v>
      </c>
      <c r="B12" s="83"/>
      <c r="C12" s="83"/>
      <c r="D12" s="84"/>
    </row>
    <row r="13" spans="1:4" ht="15" customHeight="1" x14ac:dyDescent="0.3">
      <c r="A13" s="18">
        <v>501</v>
      </c>
      <c r="B13" s="22" t="s">
        <v>15</v>
      </c>
      <c r="C13" s="16">
        <v>100</v>
      </c>
      <c r="D13" s="17">
        <v>43</v>
      </c>
    </row>
    <row r="14" spans="1:4" ht="15" customHeight="1" x14ac:dyDescent="0.3">
      <c r="A14" s="72" t="s">
        <v>13</v>
      </c>
      <c r="B14" s="82"/>
      <c r="C14" s="23">
        <f>SUM(C13)</f>
        <v>100</v>
      </c>
      <c r="D14" s="24">
        <f>SUM(D13)</f>
        <v>43</v>
      </c>
    </row>
    <row r="15" spans="1:4" ht="15" customHeight="1" x14ac:dyDescent="0.3">
      <c r="A15" s="78" t="s">
        <v>16</v>
      </c>
      <c r="B15" s="83"/>
      <c r="C15" s="83"/>
      <c r="D15" s="84"/>
    </row>
    <row r="16" spans="1:4" ht="15" customHeight="1" x14ac:dyDescent="0.3">
      <c r="A16" s="21">
        <v>1</v>
      </c>
      <c r="B16" s="26" t="s">
        <v>17</v>
      </c>
      <c r="C16" s="16">
        <v>40</v>
      </c>
      <c r="D16" s="17">
        <v>37.6</v>
      </c>
    </row>
    <row r="17" spans="1:4" ht="15" customHeight="1" x14ac:dyDescent="0.3">
      <c r="A17" s="18">
        <v>99</v>
      </c>
      <c r="B17" s="22" t="s">
        <v>19</v>
      </c>
      <c r="C17" s="16">
        <v>180</v>
      </c>
      <c r="D17" s="17">
        <v>59.22</v>
      </c>
    </row>
    <row r="18" spans="1:4" ht="15" customHeight="1" x14ac:dyDescent="0.3">
      <c r="A18" s="18">
        <v>433</v>
      </c>
      <c r="B18" s="25" t="s">
        <v>18</v>
      </c>
      <c r="C18" s="16">
        <v>8</v>
      </c>
      <c r="D18" s="17">
        <v>12.6</v>
      </c>
    </row>
    <row r="19" spans="1:4" ht="17.45" customHeight="1" x14ac:dyDescent="0.3">
      <c r="A19" s="18">
        <v>328</v>
      </c>
      <c r="B19" s="22" t="s">
        <v>20</v>
      </c>
      <c r="C19" s="16">
        <v>150</v>
      </c>
      <c r="D19" s="17">
        <v>230.5</v>
      </c>
    </row>
    <row r="20" spans="1:4" ht="15" customHeight="1" x14ac:dyDescent="0.3">
      <c r="A20" s="18">
        <v>487</v>
      </c>
      <c r="B20" s="22" t="s">
        <v>21</v>
      </c>
      <c r="C20" s="16">
        <v>180</v>
      </c>
      <c r="D20" s="17">
        <v>54</v>
      </c>
    </row>
    <row r="21" spans="1:4" ht="1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4" ht="1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4" ht="15" customHeight="1" x14ac:dyDescent="0.3">
      <c r="A23" s="72" t="s">
        <v>24</v>
      </c>
      <c r="B23" s="82"/>
      <c r="C23" s="23">
        <f>SUM(C16:C22)</f>
        <v>598</v>
      </c>
      <c r="D23" s="24">
        <f>SUM(D16:D22)</f>
        <v>481.91999999999996</v>
      </c>
    </row>
    <row r="24" spans="1:4" ht="15" customHeight="1" x14ac:dyDescent="0.3">
      <c r="A24" s="78" t="s">
        <v>25</v>
      </c>
      <c r="B24" s="83"/>
      <c r="C24" s="83"/>
      <c r="D24" s="84"/>
    </row>
    <row r="25" spans="1:4" ht="18" customHeight="1" x14ac:dyDescent="0.25">
      <c r="A25" s="28">
        <v>469</v>
      </c>
      <c r="B25" s="29" t="s">
        <v>26</v>
      </c>
      <c r="C25" s="30">
        <v>180</v>
      </c>
      <c r="D25" s="31">
        <v>90.9</v>
      </c>
    </row>
    <row r="26" spans="1:4" ht="15" customHeight="1" x14ac:dyDescent="0.3">
      <c r="A26" s="32">
        <v>582</v>
      </c>
      <c r="B26" s="33" t="s">
        <v>27</v>
      </c>
      <c r="C26" s="34">
        <v>20</v>
      </c>
      <c r="D26" s="35">
        <v>83</v>
      </c>
    </row>
    <row r="27" spans="1:4" ht="15" customHeight="1" x14ac:dyDescent="0.3">
      <c r="A27" s="76" t="s">
        <v>28</v>
      </c>
      <c r="B27" s="77"/>
      <c r="C27" s="36">
        <f>SUM(C25:C26)</f>
        <v>200</v>
      </c>
      <c r="D27" s="37">
        <f>SUM(D25:D26)</f>
        <v>173.9</v>
      </c>
    </row>
    <row r="28" spans="1:4" ht="15" customHeight="1" x14ac:dyDescent="0.3">
      <c r="A28" s="79" t="s">
        <v>29</v>
      </c>
      <c r="B28" s="80"/>
      <c r="C28" s="80"/>
      <c r="D28" s="81"/>
    </row>
    <row r="29" spans="1:4" ht="15" customHeight="1" x14ac:dyDescent="0.3">
      <c r="A29" s="38">
        <v>286</v>
      </c>
      <c r="B29" s="39" t="s">
        <v>30</v>
      </c>
      <c r="C29" s="40">
        <v>120</v>
      </c>
      <c r="D29" s="41">
        <v>218.4</v>
      </c>
    </row>
    <row r="30" spans="1:4" ht="15" customHeight="1" x14ac:dyDescent="0.25">
      <c r="A30" s="14">
        <v>406</v>
      </c>
      <c r="B30" s="27" t="s">
        <v>31</v>
      </c>
      <c r="C30" s="16">
        <v>20</v>
      </c>
      <c r="D30" s="17">
        <v>16.420000000000002</v>
      </c>
    </row>
    <row r="31" spans="1:4" ht="15" customHeight="1" x14ac:dyDescent="0.3">
      <c r="A31" s="21">
        <v>464</v>
      </c>
      <c r="B31" s="42" t="s">
        <v>32</v>
      </c>
      <c r="C31" s="16">
        <v>180</v>
      </c>
      <c r="D31" s="17">
        <v>56.7</v>
      </c>
    </row>
    <row r="32" spans="1:4" ht="15" customHeight="1" x14ac:dyDescent="0.3">
      <c r="A32" s="21">
        <v>573</v>
      </c>
      <c r="B32" s="42" t="s">
        <v>22</v>
      </c>
      <c r="C32" s="30">
        <v>15</v>
      </c>
      <c r="D32" s="31">
        <v>35.1</v>
      </c>
    </row>
    <row r="33" spans="1:4" ht="15" customHeight="1" x14ac:dyDescent="0.3">
      <c r="A33" s="43">
        <v>574</v>
      </c>
      <c r="B33" s="44" t="s">
        <v>23</v>
      </c>
      <c r="C33" s="34">
        <v>10</v>
      </c>
      <c r="D33" s="35">
        <v>20.6</v>
      </c>
    </row>
    <row r="34" spans="1:4" ht="18.75" x14ac:dyDescent="0.3">
      <c r="A34" s="72" t="s">
        <v>33</v>
      </c>
      <c r="B34" s="73"/>
      <c r="C34" s="45">
        <f>SUM(C29:C33)</f>
        <v>345</v>
      </c>
      <c r="D34" s="46">
        <f>SUM(D29:D33)</f>
        <v>347.22</v>
      </c>
    </row>
    <row r="35" spans="1:4" ht="19.899999999999999" customHeight="1" x14ac:dyDescent="0.3">
      <c r="A35" s="74" t="s">
        <v>34</v>
      </c>
      <c r="B35" s="75"/>
      <c r="C35" s="47">
        <f>C34+C27+C23+C14+C11</f>
        <v>1598</v>
      </c>
      <c r="D35" s="48">
        <f>D34+D27+D23+D14+D11</f>
        <v>1411.99</v>
      </c>
    </row>
    <row r="36" spans="1:4" x14ac:dyDescent="0.25">
      <c r="A36" s="71"/>
      <c r="B36" s="71"/>
      <c r="C36" s="71"/>
      <c r="D36" s="71"/>
    </row>
    <row r="37" spans="1:4" x14ac:dyDescent="0.25">
      <c r="A37" s="71"/>
      <c r="B37" s="71"/>
      <c r="C37" s="71"/>
      <c r="D37" s="71"/>
    </row>
    <row r="38" spans="1:4" x14ac:dyDescent="0.25">
      <c r="A38" s="49"/>
      <c r="B38" s="70"/>
      <c r="C38" s="70"/>
      <c r="D38" s="50"/>
    </row>
    <row r="39" spans="1:4" ht="18.75" x14ac:dyDescent="0.25">
      <c r="A39" s="51"/>
      <c r="B39" s="52"/>
      <c r="C39" s="53"/>
      <c r="D39" s="50"/>
    </row>
    <row r="40" spans="1:4" ht="15" customHeight="1" x14ac:dyDescent="0.25">
      <c r="A40" s="54"/>
      <c r="B40" s="55"/>
      <c r="C40" s="53"/>
      <c r="D40" s="50"/>
    </row>
    <row r="41" spans="1:4" ht="15" customHeight="1" x14ac:dyDescent="0.25">
      <c r="A41" s="56"/>
      <c r="B41" s="57"/>
      <c r="C41" s="56"/>
      <c r="D41" s="56"/>
    </row>
    <row r="42" spans="1:4" ht="15" customHeight="1" x14ac:dyDescent="0.3">
      <c r="A42" s="68"/>
      <c r="B42" s="68"/>
      <c r="C42" s="68"/>
      <c r="D42" s="68"/>
    </row>
    <row r="43" spans="1:4" ht="15" customHeight="1" x14ac:dyDescent="0.25">
      <c r="A43" s="58"/>
      <c r="B43" s="59"/>
      <c r="C43" s="58"/>
      <c r="D43" s="60"/>
    </row>
    <row r="44" spans="1:4" ht="15" customHeight="1" x14ac:dyDescent="0.3">
      <c r="A44" s="61"/>
      <c r="B44" s="62"/>
      <c r="C44" s="58"/>
      <c r="D44" s="60"/>
    </row>
    <row r="45" spans="1:4" ht="15" customHeight="1" x14ac:dyDescent="0.3">
      <c r="A45" s="61"/>
      <c r="B45" s="62"/>
      <c r="C45" s="58"/>
      <c r="D45" s="60"/>
    </row>
    <row r="46" spans="1:4" ht="15" customHeight="1" x14ac:dyDescent="0.3">
      <c r="A46" s="67"/>
      <c r="B46" s="67"/>
      <c r="C46" s="63"/>
      <c r="D46" s="64"/>
    </row>
    <row r="47" spans="1:4" ht="15" customHeight="1" x14ac:dyDescent="0.3">
      <c r="A47" s="68"/>
      <c r="B47" s="68"/>
      <c r="C47" s="68"/>
      <c r="D47" s="68"/>
    </row>
    <row r="48" spans="1:4" ht="15" customHeight="1" x14ac:dyDescent="0.3">
      <c r="A48" s="61"/>
      <c r="B48" s="65"/>
      <c r="C48" s="58"/>
      <c r="D48" s="60"/>
    </row>
    <row r="49" spans="1:4" ht="15" customHeight="1" x14ac:dyDescent="0.3">
      <c r="A49" s="67"/>
      <c r="B49" s="67"/>
      <c r="C49" s="63"/>
      <c r="D49" s="64"/>
    </row>
    <row r="50" spans="1:4" ht="15" customHeight="1" x14ac:dyDescent="0.3">
      <c r="A50" s="68"/>
      <c r="B50" s="68"/>
      <c r="C50" s="68"/>
      <c r="D50" s="68"/>
    </row>
    <row r="51" spans="1:4" ht="15" customHeight="1" x14ac:dyDescent="0.3">
      <c r="A51" s="61"/>
      <c r="B51" s="65"/>
      <c r="C51" s="58"/>
      <c r="D51" s="60"/>
    </row>
    <row r="52" spans="1:4" ht="18" customHeight="1" x14ac:dyDescent="0.3">
      <c r="A52" s="61"/>
      <c r="B52" s="65"/>
      <c r="C52" s="58"/>
      <c r="D52" s="60"/>
    </row>
    <row r="53" spans="1:4" ht="18" customHeight="1" x14ac:dyDescent="0.3">
      <c r="A53" s="61"/>
      <c r="B53" s="65"/>
      <c r="C53" s="58"/>
      <c r="D53" s="60"/>
    </row>
    <row r="54" spans="1:4" ht="15" customHeight="1" x14ac:dyDescent="0.3">
      <c r="A54" s="61"/>
      <c r="B54" s="65"/>
      <c r="C54" s="58"/>
      <c r="D54" s="60"/>
    </row>
    <row r="55" spans="1:4" ht="15" customHeight="1" x14ac:dyDescent="0.3">
      <c r="A55" s="61"/>
      <c r="B55" s="65"/>
      <c r="C55" s="58"/>
      <c r="D55" s="60"/>
    </row>
    <row r="56" spans="1:4" ht="15" customHeight="1" x14ac:dyDescent="0.3">
      <c r="A56" s="61"/>
      <c r="B56" s="65"/>
      <c r="C56" s="58"/>
      <c r="D56" s="60"/>
    </row>
    <row r="57" spans="1:4" ht="15" customHeight="1" x14ac:dyDescent="0.3">
      <c r="A57" s="61"/>
      <c r="B57" s="65"/>
      <c r="C57" s="58"/>
      <c r="D57" s="60"/>
    </row>
    <row r="58" spans="1:4" ht="15" customHeight="1" x14ac:dyDescent="0.3">
      <c r="A58" s="61"/>
      <c r="B58" s="65"/>
      <c r="C58" s="58"/>
      <c r="D58" s="60"/>
    </row>
    <row r="59" spans="1:4" ht="15" customHeight="1" x14ac:dyDescent="0.3">
      <c r="A59" s="61"/>
      <c r="B59" s="65"/>
      <c r="C59" s="58"/>
      <c r="D59" s="60"/>
    </row>
    <row r="60" spans="1:4" ht="15" customHeight="1" x14ac:dyDescent="0.3">
      <c r="A60" s="61"/>
      <c r="B60" s="65"/>
      <c r="C60" s="58"/>
      <c r="D60" s="60"/>
    </row>
    <row r="61" spans="1:4" ht="15" customHeight="1" x14ac:dyDescent="0.3">
      <c r="A61" s="67"/>
      <c r="B61" s="67"/>
      <c r="C61" s="63"/>
      <c r="D61" s="64"/>
    </row>
    <row r="62" spans="1:4" ht="15" customHeight="1" x14ac:dyDescent="0.3">
      <c r="A62" s="68"/>
      <c r="B62" s="68"/>
      <c r="C62" s="68"/>
      <c r="D62" s="68"/>
    </row>
    <row r="63" spans="1:4" ht="15" customHeight="1" x14ac:dyDescent="0.25">
      <c r="A63" s="58"/>
      <c r="B63" s="66"/>
      <c r="C63" s="58"/>
      <c r="D63" s="60"/>
    </row>
    <row r="64" spans="1:4" ht="15" customHeight="1" x14ac:dyDescent="0.3">
      <c r="A64" s="61"/>
      <c r="B64" s="65"/>
      <c r="C64" s="58"/>
      <c r="D64" s="60"/>
    </row>
    <row r="65" spans="1:4" ht="15" customHeight="1" x14ac:dyDescent="0.3">
      <c r="A65" s="61"/>
      <c r="B65" s="65"/>
      <c r="C65" s="58"/>
      <c r="D65" s="60"/>
    </row>
    <row r="66" spans="1:4" ht="15" customHeight="1" x14ac:dyDescent="0.3">
      <c r="A66" s="67"/>
      <c r="B66" s="67"/>
      <c r="C66" s="63"/>
      <c r="D66" s="64"/>
    </row>
    <row r="67" spans="1:4" ht="15" customHeight="1" x14ac:dyDescent="0.3">
      <c r="A67" s="68"/>
      <c r="B67" s="68"/>
      <c r="C67" s="68"/>
      <c r="D67" s="68"/>
    </row>
    <row r="68" spans="1:4" ht="15" customHeight="1" x14ac:dyDescent="0.3">
      <c r="A68" s="61"/>
      <c r="B68" s="65"/>
      <c r="C68" s="58"/>
      <c r="D68" s="60"/>
    </row>
    <row r="69" spans="1:4" ht="15" customHeight="1" x14ac:dyDescent="0.3">
      <c r="A69" s="61"/>
      <c r="B69" s="65"/>
      <c r="C69" s="58"/>
      <c r="D69" s="60"/>
    </row>
    <row r="70" spans="1:4" ht="15" customHeight="1" x14ac:dyDescent="0.3">
      <c r="A70" s="61"/>
      <c r="B70" s="65"/>
      <c r="C70" s="58"/>
      <c r="D70" s="60"/>
    </row>
    <row r="71" spans="1:4" ht="15" customHeight="1" x14ac:dyDescent="0.3">
      <c r="A71" s="61"/>
      <c r="B71" s="65"/>
      <c r="C71" s="58"/>
      <c r="D71" s="60"/>
    </row>
    <row r="72" spans="1:4" ht="18.75" x14ac:dyDescent="0.3">
      <c r="A72" s="61"/>
      <c r="B72" s="65"/>
      <c r="C72" s="58"/>
      <c r="D72" s="60"/>
    </row>
    <row r="73" spans="1:4" ht="18.75" x14ac:dyDescent="0.3">
      <c r="A73" s="67"/>
      <c r="B73" s="67"/>
      <c r="C73" s="63"/>
      <c r="D73" s="64"/>
    </row>
    <row r="74" spans="1:4" ht="18.75" x14ac:dyDescent="0.3">
      <c r="A74" s="67"/>
      <c r="B74" s="67"/>
      <c r="C74" s="63"/>
      <c r="D74" s="64"/>
    </row>
  </sheetData>
  <sheetProtection selectLockedCells="1" selectUnlockedCells="1"/>
  <mergeCells count="28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  <mergeCell ref="A36:D36"/>
    <mergeCell ref="A37:D37"/>
    <mergeCell ref="B38:C38"/>
    <mergeCell ref="A42:D42"/>
    <mergeCell ref="A46:B46"/>
    <mergeCell ref="A47:D47"/>
    <mergeCell ref="A49:B49"/>
    <mergeCell ref="A50:D50"/>
    <mergeCell ref="A61:B61"/>
    <mergeCell ref="A62:D62"/>
    <mergeCell ref="A66:B66"/>
    <mergeCell ref="A67:D67"/>
    <mergeCell ref="A73:B73"/>
    <mergeCell ref="A74:B74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74"/>
  <sheetViews>
    <sheetView workbookViewId="0">
      <selection activeCell="I28" sqref="I28"/>
    </sheetView>
  </sheetViews>
  <sheetFormatPr defaultColWidth="11.5703125" defaultRowHeight="15" x14ac:dyDescent="0.25"/>
  <cols>
    <col min="1" max="1" width="8.7109375" style="1" customWidth="1"/>
    <col min="2" max="2" width="42.28515625" style="1" customWidth="1"/>
    <col min="3" max="3" width="6.42578125" style="1" customWidth="1"/>
    <col min="4" max="4" width="12.42578125" style="1" customWidth="1"/>
    <col min="5" max="247" width="8.7109375" style="1" customWidth="1"/>
  </cols>
  <sheetData>
    <row r="1" spans="1:4" ht="11.25" customHeight="1" x14ac:dyDescent="0.25">
      <c r="A1" s="85" t="s">
        <v>0</v>
      </c>
      <c r="B1" s="86"/>
      <c r="C1" s="86"/>
      <c r="D1" s="87"/>
    </row>
    <row r="2" spans="1:4" ht="10.5" customHeight="1" x14ac:dyDescent="0.25">
      <c r="A2" s="88" t="s">
        <v>1</v>
      </c>
      <c r="B2" s="89"/>
      <c r="C2" s="89"/>
      <c r="D2" s="90"/>
    </row>
    <row r="3" spans="1:4" x14ac:dyDescent="0.25">
      <c r="A3" s="2"/>
      <c r="B3" s="69" t="s">
        <v>2</v>
      </c>
      <c r="C3" s="69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35</v>
      </c>
      <c r="C5" s="9"/>
      <c r="D5" s="10"/>
    </row>
    <row r="6" spans="1:4" ht="53.25" customHeight="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7.25" customHeight="1" x14ac:dyDescent="0.3">
      <c r="A7" s="78" t="s">
        <v>9</v>
      </c>
      <c r="B7" s="83"/>
      <c r="C7" s="83"/>
      <c r="D7" s="84"/>
    </row>
    <row r="8" spans="1:4" ht="17.25" customHeight="1" x14ac:dyDescent="0.25">
      <c r="A8" s="14">
        <v>227</v>
      </c>
      <c r="B8" s="15" t="s">
        <v>10</v>
      </c>
      <c r="C8" s="16">
        <v>180</v>
      </c>
      <c r="D8" s="17">
        <v>194.22</v>
      </c>
    </row>
    <row r="9" spans="1:4" ht="17.25" customHeight="1" x14ac:dyDescent="0.3">
      <c r="A9" s="18">
        <v>65</v>
      </c>
      <c r="B9" s="20" t="s">
        <v>11</v>
      </c>
      <c r="C9" s="16">
        <v>25</v>
      </c>
      <c r="D9" s="17">
        <v>93</v>
      </c>
    </row>
    <row r="10" spans="1:4" ht="17.25" customHeight="1" x14ac:dyDescent="0.3">
      <c r="A10" s="18">
        <v>467</v>
      </c>
      <c r="B10" s="19" t="s">
        <v>12</v>
      </c>
      <c r="C10" s="16">
        <v>200</v>
      </c>
      <c r="D10" s="17">
        <v>124</v>
      </c>
    </row>
    <row r="11" spans="1:4" ht="17.25" customHeight="1" x14ac:dyDescent="0.3">
      <c r="A11" s="72" t="s">
        <v>13</v>
      </c>
      <c r="B11" s="82"/>
      <c r="C11" s="23">
        <f>SUM(C8:C10)</f>
        <v>405</v>
      </c>
      <c r="D11" s="24">
        <f>SUM(D8:D10)</f>
        <v>411.22</v>
      </c>
    </row>
    <row r="12" spans="1:4" ht="17.25" customHeight="1" x14ac:dyDescent="0.3">
      <c r="A12" s="78" t="s">
        <v>14</v>
      </c>
      <c r="B12" s="83"/>
      <c r="C12" s="83"/>
      <c r="D12" s="84"/>
    </row>
    <row r="13" spans="1:4" ht="17.25" customHeight="1" x14ac:dyDescent="0.3">
      <c r="A13" s="18">
        <v>501</v>
      </c>
      <c r="B13" s="22" t="s">
        <v>15</v>
      </c>
      <c r="C13" s="16">
        <v>100</v>
      </c>
      <c r="D13" s="17">
        <v>43</v>
      </c>
    </row>
    <row r="14" spans="1:4" ht="17.25" customHeight="1" x14ac:dyDescent="0.3">
      <c r="A14" s="72" t="s">
        <v>13</v>
      </c>
      <c r="B14" s="82"/>
      <c r="C14" s="23">
        <f>SUM(C13)</f>
        <v>100</v>
      </c>
      <c r="D14" s="24">
        <f>SUM(D13)</f>
        <v>43</v>
      </c>
    </row>
    <row r="15" spans="1:4" ht="17.25" customHeight="1" x14ac:dyDescent="0.3">
      <c r="A15" s="78" t="s">
        <v>16</v>
      </c>
      <c r="B15" s="83"/>
      <c r="C15" s="83"/>
      <c r="D15" s="84"/>
    </row>
    <row r="16" spans="1:4" ht="17.25" customHeight="1" x14ac:dyDescent="0.3">
      <c r="A16" s="21">
        <v>1</v>
      </c>
      <c r="B16" s="26" t="s">
        <v>17</v>
      </c>
      <c r="C16" s="16">
        <v>50</v>
      </c>
      <c r="D16" s="17">
        <v>47</v>
      </c>
    </row>
    <row r="17" spans="1:4" ht="18" customHeight="1" x14ac:dyDescent="0.3">
      <c r="A17" s="18">
        <v>99</v>
      </c>
      <c r="B17" s="22" t="s">
        <v>19</v>
      </c>
      <c r="C17" s="16">
        <v>200</v>
      </c>
      <c r="D17" s="17">
        <v>65.8</v>
      </c>
    </row>
    <row r="18" spans="1:4" ht="17.25" customHeight="1" x14ac:dyDescent="0.3">
      <c r="A18" s="18">
        <v>433</v>
      </c>
      <c r="B18" s="25" t="s">
        <v>18</v>
      </c>
      <c r="C18" s="16">
        <v>10</v>
      </c>
      <c r="D18" s="17">
        <v>15.75</v>
      </c>
    </row>
    <row r="19" spans="1:4" ht="17.25" customHeight="1" x14ac:dyDescent="0.3">
      <c r="A19" s="18">
        <v>328</v>
      </c>
      <c r="B19" s="22" t="s">
        <v>20</v>
      </c>
      <c r="C19" s="16">
        <v>180</v>
      </c>
      <c r="D19" s="17">
        <v>276.3</v>
      </c>
    </row>
    <row r="20" spans="1:4" ht="17.25" customHeight="1" x14ac:dyDescent="0.3">
      <c r="A20" s="18">
        <v>487</v>
      </c>
      <c r="B20" s="22" t="s">
        <v>21</v>
      </c>
      <c r="C20" s="16">
        <v>200</v>
      </c>
      <c r="D20" s="17">
        <v>60</v>
      </c>
    </row>
    <row r="21" spans="1:4" ht="17.2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4" ht="17.2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4" ht="17.25" customHeight="1" x14ac:dyDescent="0.3">
      <c r="A23" s="72" t="s">
        <v>24</v>
      </c>
      <c r="B23" s="82"/>
      <c r="C23" s="23">
        <f>SUM(C16:C22)</f>
        <v>680</v>
      </c>
      <c r="D23" s="24">
        <f>SUM(D16:D22)</f>
        <v>552.85</v>
      </c>
    </row>
    <row r="24" spans="1:4" ht="17.25" customHeight="1" x14ac:dyDescent="0.3">
      <c r="A24" s="78" t="s">
        <v>25</v>
      </c>
      <c r="B24" s="83"/>
      <c r="C24" s="83"/>
      <c r="D24" s="84"/>
    </row>
    <row r="25" spans="1:4" ht="17.25" customHeight="1" x14ac:dyDescent="0.25">
      <c r="A25" s="28">
        <v>469</v>
      </c>
      <c r="B25" s="29" t="s">
        <v>26</v>
      </c>
      <c r="C25" s="30">
        <v>200</v>
      </c>
      <c r="D25" s="31">
        <v>101</v>
      </c>
    </row>
    <row r="26" spans="1:4" ht="17.25" customHeight="1" x14ac:dyDescent="0.3">
      <c r="A26" s="32">
        <v>583</v>
      </c>
      <c r="B26" s="33" t="s">
        <v>27</v>
      </c>
      <c r="C26" s="34">
        <v>20</v>
      </c>
      <c r="D26" s="35">
        <v>83</v>
      </c>
    </row>
    <row r="27" spans="1:4" ht="17.25" customHeight="1" x14ac:dyDescent="0.3">
      <c r="A27" s="76" t="s">
        <v>28</v>
      </c>
      <c r="B27" s="77"/>
      <c r="C27" s="36">
        <f>SUM(C25:C26)</f>
        <v>220</v>
      </c>
      <c r="D27" s="37">
        <f>SUM(D25:D26)</f>
        <v>184</v>
      </c>
    </row>
    <row r="28" spans="1:4" ht="17.25" customHeight="1" x14ac:dyDescent="0.3">
      <c r="A28" s="79" t="s">
        <v>29</v>
      </c>
      <c r="B28" s="80"/>
      <c r="C28" s="80"/>
      <c r="D28" s="81"/>
    </row>
    <row r="29" spans="1:4" ht="19.5" customHeight="1" x14ac:dyDescent="0.3">
      <c r="A29" s="38">
        <v>286</v>
      </c>
      <c r="B29" s="39" t="s">
        <v>30</v>
      </c>
      <c r="C29" s="40">
        <v>140</v>
      </c>
      <c r="D29" s="41">
        <v>254.8</v>
      </c>
    </row>
    <row r="30" spans="1:4" ht="17.25" customHeight="1" x14ac:dyDescent="0.25">
      <c r="A30" s="14">
        <v>406</v>
      </c>
      <c r="B30" s="27" t="s">
        <v>31</v>
      </c>
      <c r="C30" s="16">
        <v>20</v>
      </c>
      <c r="D30" s="17">
        <v>16.420000000000002</v>
      </c>
    </row>
    <row r="31" spans="1:4" ht="17.25" customHeight="1" x14ac:dyDescent="0.3">
      <c r="A31" s="21">
        <v>464</v>
      </c>
      <c r="B31" s="42" t="s">
        <v>32</v>
      </c>
      <c r="C31" s="16">
        <v>200</v>
      </c>
      <c r="D31" s="17">
        <v>63</v>
      </c>
    </row>
    <row r="32" spans="1:4" ht="17.25" customHeight="1" x14ac:dyDescent="0.3">
      <c r="A32" s="21">
        <v>573</v>
      </c>
      <c r="B32" s="42" t="s">
        <v>22</v>
      </c>
      <c r="C32" s="30">
        <v>20</v>
      </c>
      <c r="D32" s="31">
        <v>46.8</v>
      </c>
    </row>
    <row r="33" spans="1:9" ht="17.25" customHeight="1" x14ac:dyDescent="0.3">
      <c r="A33" s="43">
        <v>574</v>
      </c>
      <c r="B33" s="44" t="s">
        <v>23</v>
      </c>
      <c r="C33" s="34">
        <v>15</v>
      </c>
      <c r="D33" s="35">
        <v>30.9</v>
      </c>
    </row>
    <row r="34" spans="1:9" ht="17.25" customHeight="1" x14ac:dyDescent="0.3">
      <c r="A34" s="72" t="s">
        <v>33</v>
      </c>
      <c r="B34" s="73"/>
      <c r="C34" s="45">
        <f>SUM(C29:C33)</f>
        <v>395</v>
      </c>
      <c r="D34" s="46">
        <f>SUM(D29:D33)</f>
        <v>411.92</v>
      </c>
    </row>
    <row r="35" spans="1:9" ht="18" customHeight="1" x14ac:dyDescent="0.3">
      <c r="A35" s="74" t="s">
        <v>34</v>
      </c>
      <c r="B35" s="75"/>
      <c r="C35" s="47">
        <f>C34+C27+C23+C14+C11</f>
        <v>1800</v>
      </c>
      <c r="D35" s="48">
        <f>D34+D27+D23+D14+D11</f>
        <v>1602.99</v>
      </c>
    </row>
    <row r="36" spans="1:9" ht="16.5" customHeight="1" x14ac:dyDescent="0.25">
      <c r="A36" s="71"/>
      <c r="B36" s="71"/>
      <c r="C36" s="71"/>
      <c r="D36" s="71"/>
    </row>
    <row r="37" spans="1:9" ht="12.75" customHeight="1" x14ac:dyDescent="0.25">
      <c r="A37" s="71"/>
      <c r="B37" s="71"/>
      <c r="C37" s="71"/>
      <c r="D37" s="71"/>
    </row>
    <row r="38" spans="1:9" ht="16.5" customHeight="1" x14ac:dyDescent="0.25">
      <c r="A38" s="49"/>
      <c r="B38" s="70"/>
      <c r="C38" s="70"/>
      <c r="D38" s="50"/>
    </row>
    <row r="39" spans="1:9" ht="16.5" customHeight="1" x14ac:dyDescent="0.25">
      <c r="A39" s="51"/>
      <c r="B39" s="52"/>
      <c r="C39" s="53"/>
      <c r="D39" s="50"/>
      <c r="I39" s="1" t="s">
        <v>36</v>
      </c>
    </row>
    <row r="40" spans="1:9" ht="16.5" customHeight="1" x14ac:dyDescent="0.25">
      <c r="A40" s="54"/>
      <c r="B40" s="55"/>
      <c r="C40" s="53"/>
      <c r="D40" s="50"/>
    </row>
    <row r="41" spans="1:9" ht="18.600000000000001" customHeight="1" x14ac:dyDescent="0.25">
      <c r="A41" s="56"/>
      <c r="B41" s="57"/>
      <c r="C41" s="56"/>
      <c r="D41" s="56"/>
    </row>
    <row r="42" spans="1:9" ht="15.6" customHeight="1" x14ac:dyDescent="0.3">
      <c r="A42" s="68"/>
      <c r="B42" s="68"/>
      <c r="C42" s="68"/>
      <c r="D42" s="68"/>
    </row>
    <row r="43" spans="1:9" ht="18" customHeight="1" x14ac:dyDescent="0.25">
      <c r="A43" s="58"/>
      <c r="B43" s="59"/>
      <c r="C43" s="58"/>
      <c r="D43" s="60"/>
    </row>
    <row r="44" spans="1:9" ht="18" customHeight="1" x14ac:dyDescent="0.3">
      <c r="A44" s="61"/>
      <c r="B44" s="62"/>
      <c r="C44" s="58"/>
      <c r="D44" s="60"/>
    </row>
    <row r="45" spans="1:9" ht="18" customHeight="1" x14ac:dyDescent="0.3">
      <c r="A45" s="61"/>
      <c r="B45" s="62"/>
      <c r="C45" s="58"/>
      <c r="D45" s="60"/>
    </row>
    <row r="46" spans="1:9" ht="18" customHeight="1" x14ac:dyDescent="0.3">
      <c r="A46" s="67"/>
      <c r="B46" s="67"/>
      <c r="C46" s="63"/>
      <c r="D46" s="64"/>
    </row>
    <row r="47" spans="1:9" ht="18" customHeight="1" x14ac:dyDescent="0.3">
      <c r="A47" s="68"/>
      <c r="B47" s="68"/>
      <c r="C47" s="68"/>
      <c r="D47" s="68"/>
    </row>
    <row r="48" spans="1:9" ht="18" customHeight="1" x14ac:dyDescent="0.3">
      <c r="A48" s="61"/>
      <c r="B48" s="65"/>
      <c r="C48" s="58"/>
      <c r="D48" s="60"/>
    </row>
    <row r="49" spans="1:4" ht="18" customHeight="1" x14ac:dyDescent="0.3">
      <c r="A49" s="67"/>
      <c r="B49" s="67"/>
      <c r="C49" s="63"/>
      <c r="D49" s="64"/>
    </row>
    <row r="50" spans="1:4" ht="18" customHeight="1" x14ac:dyDescent="0.3">
      <c r="A50" s="68"/>
      <c r="B50" s="68"/>
      <c r="C50" s="68"/>
      <c r="D50" s="68"/>
    </row>
    <row r="51" spans="1:4" ht="18" customHeight="1" x14ac:dyDescent="0.3">
      <c r="A51" s="61"/>
      <c r="B51" s="65"/>
      <c r="C51" s="58"/>
      <c r="D51" s="60"/>
    </row>
    <row r="52" spans="1:4" ht="18" customHeight="1" x14ac:dyDescent="0.3">
      <c r="A52" s="61"/>
      <c r="B52" s="65"/>
      <c r="C52" s="58"/>
      <c r="D52" s="60"/>
    </row>
    <row r="53" spans="1:4" ht="18" customHeight="1" x14ac:dyDescent="0.3">
      <c r="A53" s="61"/>
      <c r="B53" s="65"/>
      <c r="C53" s="58"/>
      <c r="D53" s="60"/>
    </row>
    <row r="54" spans="1:4" ht="18" customHeight="1" x14ac:dyDescent="0.3">
      <c r="A54" s="61"/>
      <c r="B54" s="65"/>
      <c r="C54" s="58"/>
      <c r="D54" s="60"/>
    </row>
    <row r="55" spans="1:4" ht="18" customHeight="1" x14ac:dyDescent="0.3">
      <c r="A55" s="61"/>
      <c r="B55" s="65"/>
      <c r="C55" s="58"/>
      <c r="D55" s="60"/>
    </row>
    <row r="56" spans="1:4" ht="18" customHeight="1" x14ac:dyDescent="0.3">
      <c r="A56" s="61"/>
      <c r="B56" s="65"/>
      <c r="C56" s="58"/>
      <c r="D56" s="60"/>
    </row>
    <row r="57" spans="1:4" ht="18" customHeight="1" x14ac:dyDescent="0.3">
      <c r="A57" s="61"/>
      <c r="B57" s="65"/>
      <c r="C57" s="58"/>
      <c r="D57" s="60"/>
    </row>
    <row r="58" spans="1:4" ht="18" customHeight="1" x14ac:dyDescent="0.3">
      <c r="A58" s="61"/>
      <c r="B58" s="65"/>
      <c r="C58" s="58"/>
      <c r="D58" s="60"/>
    </row>
    <row r="59" spans="1:4" ht="18" customHeight="1" x14ac:dyDescent="0.3">
      <c r="A59" s="61"/>
      <c r="B59" s="65"/>
      <c r="C59" s="58"/>
      <c r="D59" s="60"/>
    </row>
    <row r="60" spans="1:4" ht="18" customHeight="1" x14ac:dyDescent="0.3">
      <c r="A60" s="61"/>
      <c r="B60" s="65"/>
      <c r="C60" s="58"/>
      <c r="D60" s="60"/>
    </row>
    <row r="61" spans="1:4" ht="18" customHeight="1" x14ac:dyDescent="0.3">
      <c r="A61" s="67"/>
      <c r="B61" s="67"/>
      <c r="C61" s="63"/>
      <c r="D61" s="64"/>
    </row>
    <row r="62" spans="1:4" ht="18" customHeight="1" x14ac:dyDescent="0.3">
      <c r="A62" s="68"/>
      <c r="B62" s="68"/>
      <c r="C62" s="68"/>
      <c r="D62" s="68"/>
    </row>
    <row r="63" spans="1:4" ht="18" customHeight="1" x14ac:dyDescent="0.25">
      <c r="A63" s="58"/>
      <c r="B63" s="66"/>
      <c r="C63" s="58"/>
      <c r="D63" s="60"/>
    </row>
    <row r="64" spans="1:4" ht="18" customHeight="1" x14ac:dyDescent="0.3">
      <c r="A64" s="61"/>
      <c r="B64" s="65"/>
      <c r="C64" s="58"/>
      <c r="D64" s="60"/>
    </row>
    <row r="65" spans="1:4" ht="18" customHeight="1" x14ac:dyDescent="0.3">
      <c r="A65" s="61"/>
      <c r="B65" s="65"/>
      <c r="C65" s="58"/>
      <c r="D65" s="60"/>
    </row>
    <row r="66" spans="1:4" ht="18" customHeight="1" x14ac:dyDescent="0.3">
      <c r="A66" s="67"/>
      <c r="B66" s="67"/>
      <c r="C66" s="63"/>
      <c r="D66" s="64"/>
    </row>
    <row r="67" spans="1:4" ht="18" customHeight="1" x14ac:dyDescent="0.3">
      <c r="A67" s="68"/>
      <c r="B67" s="68"/>
      <c r="C67" s="68"/>
      <c r="D67" s="68"/>
    </row>
    <row r="68" spans="1:4" ht="18" customHeight="1" x14ac:dyDescent="0.3">
      <c r="A68" s="61"/>
      <c r="B68" s="65"/>
      <c r="C68" s="58"/>
      <c r="D68" s="60"/>
    </row>
    <row r="69" spans="1:4" ht="18" customHeight="1" x14ac:dyDescent="0.3">
      <c r="A69" s="61"/>
      <c r="B69" s="65"/>
      <c r="C69" s="58"/>
      <c r="D69" s="60"/>
    </row>
    <row r="70" spans="1:4" ht="18" customHeight="1" x14ac:dyDescent="0.3">
      <c r="A70" s="61"/>
      <c r="B70" s="65"/>
      <c r="C70" s="58"/>
      <c r="D70" s="60"/>
    </row>
    <row r="71" spans="1:4" ht="18" customHeight="1" x14ac:dyDescent="0.3">
      <c r="A71" s="61"/>
      <c r="B71" s="65"/>
      <c r="C71" s="58"/>
      <c r="D71" s="60"/>
    </row>
    <row r="72" spans="1:4" ht="18" customHeight="1" x14ac:dyDescent="0.3">
      <c r="A72" s="61"/>
      <c r="B72" s="65"/>
      <c r="C72" s="58"/>
      <c r="D72" s="60"/>
    </row>
    <row r="73" spans="1:4" ht="23.45" customHeight="1" x14ac:dyDescent="0.3">
      <c r="A73" s="67"/>
      <c r="B73" s="67"/>
      <c r="C73" s="63"/>
      <c r="D73" s="64"/>
    </row>
    <row r="74" spans="1:4" ht="18.75" x14ac:dyDescent="0.3">
      <c r="A74" s="67"/>
      <c r="B74" s="67"/>
      <c r="C74" s="63"/>
      <c r="D74" s="64"/>
    </row>
  </sheetData>
  <mergeCells count="28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  <mergeCell ref="A36:D36"/>
    <mergeCell ref="A37:D37"/>
    <mergeCell ref="B38:C38"/>
    <mergeCell ref="A42:D42"/>
    <mergeCell ref="A46:B46"/>
    <mergeCell ref="A47:D47"/>
    <mergeCell ref="A49:B49"/>
    <mergeCell ref="A50:D50"/>
    <mergeCell ref="A61:B61"/>
    <mergeCell ref="A62:D62"/>
    <mergeCell ref="A66:B66"/>
    <mergeCell ref="A67:D67"/>
    <mergeCell ref="A73:B73"/>
    <mergeCell ref="A74:B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2026-08-26T05:16:55Z</dcterms:created>
  <dcterms:modified xsi:type="dcterms:W3CDTF">2026-08-26T05:22:45Z</dcterms:modified>
</cp:coreProperties>
</file>