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7" i="2"/>
  <c r="C27" i="2"/>
  <c r="D23" i="2"/>
  <c r="C23" i="2"/>
  <c r="D14" i="2"/>
  <c r="C14" i="2"/>
  <c r="D11" i="2"/>
  <c r="C11" i="2"/>
  <c r="D34" i="1"/>
  <c r="C34" i="1"/>
  <c r="D27" i="1"/>
  <c r="C27" i="1"/>
  <c r="D23" i="1"/>
  <c r="C23" i="1"/>
  <c r="D14" i="1"/>
  <c r="C14" i="1"/>
  <c r="D11" i="1"/>
  <c r="C11" i="1"/>
  <c r="C35" i="1" l="1"/>
  <c r="D35" i="1"/>
  <c r="C35" i="2"/>
  <c r="D35" i="2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<sst xmlns="http://schemas.openxmlformats.org/spreadsheetml/2006/main" count="77" uniqueCount="37">
  <si>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</si>
  <si>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</si>
  <si>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</si>
  <si>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27 июля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</si>
  <si>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</si>
  <si>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</si>
  <si>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</si>
  <si>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</si>
  <si>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</si>
  <si>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</si>
  <si>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Суп молочный с крупой</t>
  </si>
  <si>
    <t>Бутерброд с маслом( 2 вариант)</t>
  </si>
  <si>
    <t>Кофейный напиток</t>
  </si>
  <si>
    <t>Итого за завтрак:</t>
  </si>
  <si>
    <t>2 ЗАВТРАК</t>
  </si>
  <si>
    <t>Фрукты</t>
  </si>
  <si>
    <t>ОБЕД</t>
  </si>
  <si>
    <t>Суп из овощей</t>
  </si>
  <si>
    <t>со сметаной</t>
  </si>
  <si>
    <t>Греча рассыпчатая</t>
  </si>
  <si>
    <t>Птица в соусе со сметаной</t>
  </si>
  <si>
    <t>Компот из сухофруктов</t>
  </si>
  <si>
    <t>Хлеб пшеничный формовой</t>
  </si>
  <si>
    <t>Хлеб ржаной</t>
  </si>
  <si>
    <t>Итого за обед:</t>
  </si>
  <si>
    <t>ПОЛДНИК</t>
  </si>
  <si>
    <t>Цикорий с молоком</t>
  </si>
  <si>
    <t>Печенье</t>
  </si>
  <si>
    <t>Итого за полдник:</t>
  </si>
  <si>
    <t>УЖИН</t>
  </si>
  <si>
    <t>Запеканка из творога</t>
  </si>
  <si>
    <t>с повидлом</t>
  </si>
  <si>
    <t>Чай с сахаром</t>
  </si>
  <si>
    <t>Итого за ужин:</t>
  </si>
  <si>
    <t>Итого за день:</t>
  </si>
  <si>
    <t>Возрастная категория:  с 3 до 7 лет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</si>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</sst>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34"/>
      </patternFill>
    </fill>
    <fill>
      <patternFill patternType="solid">
        <fgColor indexed="51"/>
        <bgColor indexed="52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1" xfId="1" applyNumberFormat="1" applyFont="1" applyBorder="1" applyAlignment="1" applyProtection="1">
      <alignment horizontal="left" wrapText="1"/>
      <protection locked="0"/>
    </xf>
    <xf numFmtId="2" fontId="8" fillId="0" borderId="1" xfId="1" applyNumberFormat="1" applyFont="1" applyBorder="1" applyAlignment="1" applyProtection="1">
      <alignment horizontal="left"/>
      <protection locked="0"/>
    </xf>
    <xf numFmtId="0" fontId="10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0" fontId="8" fillId="0" borderId="11" xfId="1" applyNumberFormat="1" applyFont="1" applyBorder="1" applyAlignment="1" applyProtection="1">
      <alignment horizontal="left" wrapText="1"/>
      <protection locked="0"/>
    </xf>
    <xf numFmtId="2" fontId="8" fillId="0" borderId="11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left"/>
    </xf>
    <xf numFmtId="0" fontId="9" fillId="5" borderId="11" xfId="1" applyFont="1" applyFill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6" borderId="11" xfId="1" applyFont="1" applyFill="1" applyBorder="1" applyAlignment="1">
      <alignment horizontal="center"/>
    </xf>
    <xf numFmtId="2" fontId="9" fillId="6" borderId="11" xfId="1" applyNumberFormat="1" applyFont="1" applyFill="1" applyBorder="1" applyAlignment="1">
      <alignment horizontal="center"/>
    </xf>
    <xf numFmtId="0" fontId="9" fillId="3" borderId="11" xfId="1" applyFont="1" applyFill="1" applyBorder="1" applyAlignment="1">
      <alignment horizontal="right"/>
    </xf>
    <xf numFmtId="0" fontId="9" fillId="6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3" borderId="12" xfId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zoomScaleSheetLayoutView="75" workbookViewId="0">
      <selection activeCell="G29" sqref="G29"/>
    </sheetView>
  </sheetViews>
  <sheetFormatPr defaultColWidth="8.7109375" defaultRowHeight="15" x14ac:dyDescent="0.25"/>
  <cols>
    <col min="1" max="1" width="5.42578125" style="1" customWidth="1"/>
    <col min="2" max="2" width="41.85546875" style="1" customWidth="1"/>
    <col min="3" max="3" width="7.28515625" style="1" customWidth="1"/>
    <col min="4" max="4" width="10" style="1" bestFit="1" customWidth="1"/>
    <col min="5" max="16384" width="8.7109375" style="1"/>
  </cols>
  <sheetData>
    <row r="1" spans="1:4" ht="14.25" customHeight="1" x14ac:dyDescent="0.25">
      <c r="A1" s="42" t="s">
        <v>0</v>
      </c>
      <c r="B1" s="42"/>
      <c r="C1" s="42"/>
      <c r="D1" s="42"/>
    </row>
    <row r="2" spans="1:4" ht="12" customHeight="1" x14ac:dyDescent="0.25">
      <c r="A2" s="43" t="s">
        <v>1</v>
      </c>
      <c r="B2" s="43"/>
      <c r="C2" s="43"/>
      <c r="D2" s="43"/>
    </row>
    <row r="3" spans="1:4" x14ac:dyDescent="0.25">
      <c r="A3" s="2"/>
      <c r="B3" s="41" t="s">
        <v>2</v>
      </c>
      <c r="C3" s="41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5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40" t="s">
        <v>9</v>
      </c>
      <c r="B7" s="40"/>
      <c r="C7" s="40"/>
      <c r="D7" s="40"/>
    </row>
    <row r="8" spans="1:4" ht="15" customHeight="1" x14ac:dyDescent="0.25">
      <c r="A8" s="14">
        <v>140</v>
      </c>
      <c r="B8" s="15" t="s">
        <v>10</v>
      </c>
      <c r="C8" s="16">
        <v>150</v>
      </c>
      <c r="D8" s="17">
        <v>97.5</v>
      </c>
    </row>
    <row r="9" spans="1:4" ht="15" customHeight="1" x14ac:dyDescent="0.3">
      <c r="A9" s="18">
        <v>70</v>
      </c>
      <c r="B9" s="19" t="s">
        <v>11</v>
      </c>
      <c r="C9" s="16">
        <v>25</v>
      </c>
      <c r="D9" s="17">
        <v>101</v>
      </c>
    </row>
    <row r="10" spans="1:4" ht="15" customHeight="1" x14ac:dyDescent="0.3">
      <c r="A10" s="18">
        <v>464</v>
      </c>
      <c r="B10" s="20" t="s">
        <v>12</v>
      </c>
      <c r="C10" s="16">
        <v>180</v>
      </c>
      <c r="D10" s="17">
        <v>56.7</v>
      </c>
    </row>
    <row r="11" spans="1:4" ht="15" customHeight="1" x14ac:dyDescent="0.3">
      <c r="A11" s="38" t="s">
        <v>13</v>
      </c>
      <c r="B11" s="38"/>
      <c r="C11" s="23">
        <f>SUM(C8:C10)</f>
        <v>355</v>
      </c>
      <c r="D11" s="24">
        <f>SUM(D8:D10)</f>
        <v>255.2</v>
      </c>
    </row>
    <row r="12" spans="1:4" ht="15" customHeight="1" x14ac:dyDescent="0.3">
      <c r="A12" s="40" t="s">
        <v>14</v>
      </c>
      <c r="B12" s="40"/>
      <c r="C12" s="40"/>
      <c r="D12" s="40"/>
    </row>
    <row r="13" spans="1:4" ht="15" customHeight="1" x14ac:dyDescent="0.3">
      <c r="A13" s="18">
        <v>82</v>
      </c>
      <c r="B13" s="22" t="s">
        <v>15</v>
      </c>
      <c r="C13" s="16">
        <v>100</v>
      </c>
      <c r="D13" s="17">
        <v>44</v>
      </c>
    </row>
    <row r="14" spans="1:4" ht="15" customHeight="1" x14ac:dyDescent="0.3">
      <c r="A14" s="38" t="s">
        <v>13</v>
      </c>
      <c r="B14" s="38"/>
      <c r="C14" s="23">
        <f>SUM(C13)</f>
        <v>100</v>
      </c>
      <c r="D14" s="24">
        <f>SUM(D13)</f>
        <v>44</v>
      </c>
    </row>
    <row r="15" spans="1:4" ht="15" customHeight="1" x14ac:dyDescent="0.3">
      <c r="A15" s="40" t="s">
        <v>16</v>
      </c>
      <c r="B15" s="40"/>
      <c r="C15" s="40"/>
      <c r="D15" s="40"/>
    </row>
    <row r="16" spans="1:4" ht="15" customHeight="1" x14ac:dyDescent="0.3">
      <c r="A16" s="18">
        <v>116</v>
      </c>
      <c r="B16" s="25" t="s">
        <v>17</v>
      </c>
      <c r="C16" s="16">
        <v>180</v>
      </c>
      <c r="D16" s="17">
        <v>53.28</v>
      </c>
    </row>
    <row r="17" spans="1:4" ht="18" customHeight="1" x14ac:dyDescent="0.3">
      <c r="A17" s="18">
        <v>433</v>
      </c>
      <c r="B17" s="25" t="s">
        <v>18</v>
      </c>
      <c r="C17" s="16">
        <v>8</v>
      </c>
      <c r="D17" s="17">
        <v>12.6</v>
      </c>
    </row>
    <row r="18" spans="1:4" ht="15" customHeight="1" x14ac:dyDescent="0.3">
      <c r="A18" s="27">
        <v>202</v>
      </c>
      <c r="B18" s="22" t="s">
        <v>19</v>
      </c>
      <c r="C18" s="16">
        <v>120</v>
      </c>
      <c r="D18" s="17">
        <v>193.6</v>
      </c>
    </row>
    <row r="19" spans="1:4" ht="15" customHeight="1" x14ac:dyDescent="0.3">
      <c r="A19" s="21">
        <v>367</v>
      </c>
      <c r="B19" s="26" t="s">
        <v>20</v>
      </c>
      <c r="C19" s="16">
        <v>60</v>
      </c>
      <c r="D19" s="17">
        <v>87.85</v>
      </c>
    </row>
    <row r="20" spans="1:4" ht="15" customHeight="1" x14ac:dyDescent="0.25">
      <c r="A20" s="14">
        <v>495</v>
      </c>
      <c r="B20" s="28" t="s">
        <v>21</v>
      </c>
      <c r="C20" s="16">
        <v>180</v>
      </c>
      <c r="D20" s="17">
        <v>75.599999999999994</v>
      </c>
    </row>
    <row r="21" spans="1:4" ht="1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5" customHeight="1" x14ac:dyDescent="0.3">
      <c r="A23" s="38" t="s">
        <v>24</v>
      </c>
      <c r="B23" s="38"/>
      <c r="C23" s="23">
        <f>SUM(C16:C22)</f>
        <v>588</v>
      </c>
      <c r="D23" s="24">
        <f>SUM(D16:D22)</f>
        <v>510.93000000000006</v>
      </c>
    </row>
    <row r="24" spans="1:4" ht="15" customHeight="1" x14ac:dyDescent="0.3">
      <c r="A24" s="40" t="s">
        <v>25</v>
      </c>
      <c r="B24" s="40"/>
      <c r="C24" s="40"/>
      <c r="D24" s="40"/>
    </row>
    <row r="25" spans="1:4" ht="15" customHeight="1" x14ac:dyDescent="0.3">
      <c r="A25" s="29">
        <v>467</v>
      </c>
      <c r="B25" s="30" t="s">
        <v>26</v>
      </c>
      <c r="C25" s="16">
        <v>180</v>
      </c>
      <c r="D25" s="17">
        <v>111.6</v>
      </c>
    </row>
    <row r="26" spans="1:4" ht="15" customHeight="1" x14ac:dyDescent="0.3">
      <c r="A26" s="31">
        <v>582</v>
      </c>
      <c r="B26" s="31" t="s">
        <v>27</v>
      </c>
      <c r="C26" s="32">
        <v>20</v>
      </c>
      <c r="D26" s="33">
        <v>83</v>
      </c>
    </row>
    <row r="27" spans="1:4" ht="15" customHeight="1" x14ac:dyDescent="0.3">
      <c r="A27" s="38" t="s">
        <v>28</v>
      </c>
      <c r="B27" s="38"/>
      <c r="C27" s="23">
        <f>SUM(C25:C26)</f>
        <v>200</v>
      </c>
      <c r="D27" s="34">
        <f>SUM(D25:D26)</f>
        <v>194.6</v>
      </c>
    </row>
    <row r="28" spans="1:4" ht="15" customHeight="1" x14ac:dyDescent="0.3">
      <c r="A28" s="40" t="s">
        <v>29</v>
      </c>
      <c r="B28" s="40"/>
      <c r="C28" s="40"/>
      <c r="D28" s="44"/>
    </row>
    <row r="29" spans="1:4" ht="15" customHeight="1" x14ac:dyDescent="0.3">
      <c r="A29" s="18">
        <v>279</v>
      </c>
      <c r="B29" s="22" t="s">
        <v>30</v>
      </c>
      <c r="C29" s="16">
        <v>120</v>
      </c>
      <c r="D29" s="17">
        <v>232.8</v>
      </c>
    </row>
    <row r="30" spans="1:4" ht="15" customHeight="1" x14ac:dyDescent="0.3">
      <c r="A30" s="18">
        <v>86</v>
      </c>
      <c r="B30" s="30" t="s">
        <v>31</v>
      </c>
      <c r="C30" s="16">
        <v>20</v>
      </c>
      <c r="D30" s="17">
        <v>56.4</v>
      </c>
    </row>
    <row r="31" spans="1:4" ht="15" customHeight="1" x14ac:dyDescent="0.3">
      <c r="A31" s="21">
        <v>457</v>
      </c>
      <c r="B31" s="35" t="s">
        <v>32</v>
      </c>
      <c r="C31" s="16">
        <v>180</v>
      </c>
      <c r="D31" s="17">
        <v>88.2</v>
      </c>
    </row>
    <row r="32" spans="1:4" ht="15" customHeight="1" x14ac:dyDescent="0.3">
      <c r="A32" s="21">
        <v>573</v>
      </c>
      <c r="B32" s="35" t="s">
        <v>22</v>
      </c>
      <c r="C32" s="16">
        <v>15</v>
      </c>
      <c r="D32" s="17">
        <v>35.1</v>
      </c>
    </row>
    <row r="33" spans="1:4" ht="15" customHeight="1" x14ac:dyDescent="0.3">
      <c r="A33" s="18">
        <v>574</v>
      </c>
      <c r="B33" s="35" t="s">
        <v>23</v>
      </c>
      <c r="C33" s="16">
        <v>10</v>
      </c>
      <c r="D33" s="17">
        <v>20.6</v>
      </c>
    </row>
    <row r="34" spans="1:4" ht="14.25" customHeight="1" x14ac:dyDescent="0.3">
      <c r="A34" s="38" t="s">
        <v>33</v>
      </c>
      <c r="B34" s="38"/>
      <c r="C34" s="23">
        <f>SUM(C29:C33)</f>
        <v>345</v>
      </c>
      <c r="D34" s="24">
        <f>SUM(D29:D33)</f>
        <v>433.1</v>
      </c>
    </row>
    <row r="35" spans="1:4" ht="12" customHeight="1" x14ac:dyDescent="0.3">
      <c r="A35" s="39" t="s">
        <v>34</v>
      </c>
      <c r="B35" s="39"/>
      <c r="C35" s="36">
        <f>C11+C14+C23+C27+C34</f>
        <v>1588</v>
      </c>
      <c r="D35" s="37">
        <f>D11+D14+D23+D27+D34</f>
        <v>1437.8300000000002</v>
      </c>
    </row>
  </sheetData>
  <sheetProtection selectLockedCells="1" selectUnlockedCells="1"/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5"/>
  <sheetViews>
    <sheetView workbookViewId="0">
      <selection activeCell="G31" sqref="G31"/>
    </sheetView>
  </sheetViews>
  <sheetFormatPr defaultColWidth="11.5703125" defaultRowHeight="15" x14ac:dyDescent="0.25"/>
  <cols>
    <col min="1" max="1" width="6.5703125" style="1" customWidth="1"/>
    <col min="2" max="2" width="49.28515625" style="1" customWidth="1"/>
    <col min="3" max="3" width="7.140625" style="1" customWidth="1"/>
    <col min="4" max="4" width="10.5703125" style="1" customWidth="1"/>
    <col min="5" max="247" width="8.7109375" style="1" customWidth="1"/>
  </cols>
  <sheetData>
    <row r="1" spans="1:4" ht="13.9" customHeight="1" x14ac:dyDescent="0.25">
      <c r="A1" s="42" t="s">
        <v>0</v>
      </c>
      <c r="B1" s="42"/>
      <c r="C1" s="42"/>
      <c r="D1" s="42"/>
    </row>
    <row r="2" spans="1:4" ht="10.5" customHeight="1" x14ac:dyDescent="0.25">
      <c r="A2" s="43" t="s">
        <v>1</v>
      </c>
      <c r="B2" s="43"/>
      <c r="C2" s="43"/>
      <c r="D2" s="43"/>
    </row>
    <row r="3" spans="1:4" x14ac:dyDescent="0.25">
      <c r="A3" s="2"/>
      <c r="B3" s="41" t="s">
        <v>2</v>
      </c>
      <c r="C3" s="41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35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40" t="s">
        <v>9</v>
      </c>
      <c r="B7" s="40"/>
      <c r="C7" s="40"/>
      <c r="D7" s="40"/>
    </row>
    <row r="8" spans="1:4" ht="17.25" customHeight="1" x14ac:dyDescent="0.25">
      <c r="A8" s="14">
        <v>140</v>
      </c>
      <c r="B8" s="15" t="s">
        <v>10</v>
      </c>
      <c r="C8" s="16">
        <v>180</v>
      </c>
      <c r="D8" s="17">
        <v>117</v>
      </c>
    </row>
    <row r="9" spans="1:4" ht="17.25" customHeight="1" x14ac:dyDescent="0.3">
      <c r="A9" s="18">
        <v>70</v>
      </c>
      <c r="B9" s="19" t="s">
        <v>11</v>
      </c>
      <c r="C9" s="16">
        <v>25</v>
      </c>
      <c r="D9" s="17">
        <v>101</v>
      </c>
    </row>
    <row r="10" spans="1:4" ht="17.25" customHeight="1" x14ac:dyDescent="0.3">
      <c r="A10" s="18">
        <v>464</v>
      </c>
      <c r="B10" s="20" t="s">
        <v>12</v>
      </c>
      <c r="C10" s="16">
        <v>200</v>
      </c>
      <c r="D10" s="17">
        <v>63</v>
      </c>
    </row>
    <row r="11" spans="1:4" ht="17.25" customHeight="1" x14ac:dyDescent="0.3">
      <c r="A11" s="38" t="s">
        <v>13</v>
      </c>
      <c r="B11" s="38"/>
      <c r="C11" s="23">
        <f>SUM(C8:C10)</f>
        <v>405</v>
      </c>
      <c r="D11" s="24">
        <f>SUM(D8:D10)</f>
        <v>281</v>
      </c>
    </row>
    <row r="12" spans="1:4" ht="17.25" customHeight="1" x14ac:dyDescent="0.3">
      <c r="A12" s="40" t="s">
        <v>14</v>
      </c>
      <c r="B12" s="40"/>
      <c r="C12" s="40"/>
      <c r="D12" s="40"/>
    </row>
    <row r="13" spans="1:4" ht="17.25" customHeight="1" x14ac:dyDescent="0.3">
      <c r="A13" s="18">
        <v>82</v>
      </c>
      <c r="B13" s="22" t="s">
        <v>15</v>
      </c>
      <c r="C13" s="16">
        <v>120</v>
      </c>
      <c r="D13" s="17">
        <v>52.8</v>
      </c>
    </row>
    <row r="14" spans="1:4" ht="17.25" customHeight="1" x14ac:dyDescent="0.3">
      <c r="A14" s="38" t="s">
        <v>13</v>
      </c>
      <c r="B14" s="38"/>
      <c r="C14" s="23">
        <f>SUM(C13)</f>
        <v>120</v>
      </c>
      <c r="D14" s="24">
        <f>SUM(D13)</f>
        <v>52.8</v>
      </c>
    </row>
    <row r="15" spans="1:4" ht="17.25" customHeight="1" x14ac:dyDescent="0.3">
      <c r="A15" s="40" t="s">
        <v>16</v>
      </c>
      <c r="B15" s="40"/>
      <c r="C15" s="40"/>
      <c r="D15" s="40"/>
    </row>
    <row r="16" spans="1:4" ht="17.25" customHeight="1" x14ac:dyDescent="0.3">
      <c r="A16" s="18">
        <v>116</v>
      </c>
      <c r="B16" s="25" t="s">
        <v>17</v>
      </c>
      <c r="C16" s="16">
        <v>200</v>
      </c>
      <c r="D16" s="17">
        <v>58</v>
      </c>
    </row>
    <row r="17" spans="1:247" ht="18" customHeight="1" x14ac:dyDescent="0.3">
      <c r="A17" s="18">
        <v>433</v>
      </c>
      <c r="B17" s="25" t="s">
        <v>18</v>
      </c>
      <c r="C17" s="16">
        <v>10</v>
      </c>
      <c r="D17" s="17">
        <v>15.75</v>
      </c>
      <c r="IM17"/>
    </row>
    <row r="18" spans="1:247" ht="17.25" customHeight="1" x14ac:dyDescent="0.3">
      <c r="A18" s="27">
        <v>202</v>
      </c>
      <c r="B18" s="22" t="s">
        <v>19</v>
      </c>
      <c r="C18" s="16">
        <v>150</v>
      </c>
      <c r="D18" s="17">
        <v>242.16</v>
      </c>
      <c r="E18" s="1" t="s">
        <v>36</v>
      </c>
    </row>
    <row r="19" spans="1:247" ht="17.25" customHeight="1" x14ac:dyDescent="0.3">
      <c r="A19" s="21">
        <v>367</v>
      </c>
      <c r="B19" s="26" t="s">
        <v>20</v>
      </c>
      <c r="C19" s="16">
        <v>70</v>
      </c>
      <c r="D19" s="17">
        <v>102.5</v>
      </c>
    </row>
    <row r="20" spans="1:247" ht="17.25" customHeight="1" x14ac:dyDescent="0.25">
      <c r="A20" s="14">
        <v>495</v>
      </c>
      <c r="B20" s="28" t="s">
        <v>21</v>
      </c>
      <c r="C20" s="16">
        <v>200</v>
      </c>
      <c r="D20" s="17">
        <v>84</v>
      </c>
    </row>
    <row r="21" spans="1:247" ht="17.2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247" ht="17.2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247" ht="17.25" customHeight="1" x14ac:dyDescent="0.3">
      <c r="A23" s="38" t="s">
        <v>24</v>
      </c>
      <c r="B23" s="38"/>
      <c r="C23" s="23">
        <f>SUM(C16:C22)</f>
        <v>670</v>
      </c>
      <c r="D23" s="24">
        <f>SUM(D16:D22)</f>
        <v>590.41</v>
      </c>
    </row>
    <row r="24" spans="1:247" ht="17.25" customHeight="1" x14ac:dyDescent="0.3">
      <c r="A24" s="40" t="s">
        <v>25</v>
      </c>
      <c r="B24" s="40"/>
      <c r="C24" s="40"/>
      <c r="D24" s="40"/>
    </row>
    <row r="25" spans="1:247" ht="17.25" customHeight="1" x14ac:dyDescent="0.3">
      <c r="A25" s="29">
        <v>467</v>
      </c>
      <c r="B25" s="30" t="s">
        <v>26</v>
      </c>
      <c r="C25" s="16">
        <v>200</v>
      </c>
      <c r="D25" s="17">
        <v>124</v>
      </c>
    </row>
    <row r="26" spans="1:247" ht="17.25" customHeight="1" x14ac:dyDescent="0.3">
      <c r="A26" s="31">
        <v>582</v>
      </c>
      <c r="B26" s="31" t="s">
        <v>27</v>
      </c>
      <c r="C26" s="32">
        <v>20</v>
      </c>
      <c r="D26" s="33">
        <v>83</v>
      </c>
    </row>
    <row r="27" spans="1:247" ht="17.25" customHeight="1" x14ac:dyDescent="0.3">
      <c r="A27" s="38" t="s">
        <v>28</v>
      </c>
      <c r="B27" s="38"/>
      <c r="C27" s="23">
        <f>SUM(C25:C26)</f>
        <v>220</v>
      </c>
      <c r="D27" s="34">
        <f>SUM(D25:D26)</f>
        <v>207</v>
      </c>
    </row>
    <row r="28" spans="1:247" ht="17.25" customHeight="1" x14ac:dyDescent="0.3">
      <c r="A28" s="40" t="s">
        <v>29</v>
      </c>
      <c r="B28" s="40"/>
      <c r="C28" s="40"/>
      <c r="D28" s="44"/>
    </row>
    <row r="29" spans="1:247" ht="19.5" customHeight="1" x14ac:dyDescent="0.3">
      <c r="A29" s="18">
        <v>279</v>
      </c>
      <c r="B29" s="22" t="s">
        <v>30</v>
      </c>
      <c r="C29" s="16">
        <v>150</v>
      </c>
      <c r="D29" s="17">
        <v>291</v>
      </c>
    </row>
    <row r="30" spans="1:247" ht="17.25" customHeight="1" x14ac:dyDescent="0.3">
      <c r="A30" s="18">
        <v>86</v>
      </c>
      <c r="B30" s="30" t="s">
        <v>31</v>
      </c>
      <c r="C30" s="16">
        <v>20</v>
      </c>
      <c r="D30" s="17">
        <v>56.4</v>
      </c>
    </row>
    <row r="31" spans="1:247" ht="17.25" customHeight="1" x14ac:dyDescent="0.3">
      <c r="A31" s="21">
        <v>457</v>
      </c>
      <c r="B31" s="35" t="s">
        <v>32</v>
      </c>
      <c r="C31" s="16">
        <v>200</v>
      </c>
      <c r="D31" s="17">
        <v>98</v>
      </c>
    </row>
    <row r="32" spans="1:247" ht="17.25" customHeight="1" x14ac:dyDescent="0.3">
      <c r="A32" s="21">
        <v>573</v>
      </c>
      <c r="B32" s="35" t="s">
        <v>22</v>
      </c>
      <c r="C32" s="16">
        <v>20</v>
      </c>
      <c r="D32" s="17">
        <v>46.8</v>
      </c>
    </row>
    <row r="33" spans="1:4" ht="17.25" customHeight="1" x14ac:dyDescent="0.3">
      <c r="A33" s="18">
        <v>574</v>
      </c>
      <c r="B33" s="35" t="s">
        <v>23</v>
      </c>
      <c r="C33" s="16">
        <v>15</v>
      </c>
      <c r="D33" s="17">
        <v>30.9</v>
      </c>
    </row>
    <row r="34" spans="1:4" ht="17.25" customHeight="1" x14ac:dyDescent="0.3">
      <c r="A34" s="38" t="s">
        <v>33</v>
      </c>
      <c r="B34" s="38"/>
      <c r="C34" s="23">
        <f>SUM(C29:C33)</f>
        <v>405</v>
      </c>
      <c r="D34" s="24">
        <f>SUM(D29:D33)</f>
        <v>523.1</v>
      </c>
    </row>
    <row r="35" spans="1:4" ht="18" customHeight="1" x14ac:dyDescent="0.3">
      <c r="A35" s="39" t="s">
        <v>34</v>
      </c>
      <c r="B35" s="39"/>
      <c r="C35" s="36">
        <f>C11+C14+C23+C27+C34</f>
        <v>1820</v>
      </c>
      <c r="D35" s="37">
        <f>D11+D14+D23+D27+D34</f>
        <v>1654.31</v>
      </c>
    </row>
  </sheetData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2026-07-23T05:29:15Z</dcterms:created>
  <dcterms:modified xsi:type="dcterms:W3CDTF">2026-07-23T05:31:32Z</dcterms:modified>
</cp:coreProperties>
</file>