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Лира\"/>
    </mc:Choice>
  </mc:AlternateContent>
  <bookViews>
    <workbookView xWindow="32760" yWindow="32760" windowWidth="15600" windowHeight="8190"/>
  </bookViews>
  <sheets>
    <sheet name="С 3 до 7 " sheetId="2" r:id="rId1"/>
    <sheet name="с 1,5-до 3" sheetId="6" r:id="rId2"/>
  </sheets>
  <definedNames>
    <definedName name="_xlnm.Print_Area" localSheetId="0">'С 3 до 7 '!$A$1:$D$39</definedName>
  </definedNames>
  <calcPr calcId="162913" iterateDelta="1E-4"/>
</workbook>
</file>

<file path=xl/calcChain.xml><?xml version="1.0" encoding="utf-8"?>
<calcChain xmlns="http://schemas.openxmlformats.org/spreadsheetml/2006/main">
  <c r="D38" i="6" l="1"/>
  <c r="C38" i="6"/>
  <c r="D31" i="6"/>
  <c r="C31" i="6"/>
  <c r="D26" i="6"/>
  <c r="C26" i="6"/>
  <c r="D14" i="6"/>
  <c r="C14" i="6"/>
  <c r="D11" i="6"/>
  <c r="C11" i="6"/>
  <c r="D38" i="2"/>
  <c r="C38" i="2"/>
  <c r="D31" i="2"/>
  <c r="D39" i="2" s="1"/>
  <c r="C31" i="2"/>
  <c r="D26" i="2"/>
  <c r="C26" i="2"/>
  <c r="D14" i="2"/>
  <c r="C14" i="2"/>
  <c r="D11" i="2"/>
  <c r="C11" i="2"/>
  <c r="C39" i="6" l="1"/>
  <c r="D39" i="6"/>
  <c r="C39" i="2"/>
</calcChain>
</file>

<file path=xl/sharedStrings.xml><?xml version="1.0" encoding="utf-8"?>
<sst xmlns="http://schemas.openxmlformats.org/spreadsheetml/2006/main" count="77" uniqueCount="37">
  <si>
    <t xml:space="preserve">Муниципальное автономное дошкольное образовательное учреждение </t>
  </si>
  <si>
    <t>Центр развития ребенка – детский сад «Лира»</t>
  </si>
  <si>
    <t>Ежедневное меню основного питания</t>
  </si>
  <si>
    <t>Возрастная категория:  с 3 до 7 лет</t>
  </si>
  <si>
    <t>№ рецептуры</t>
  </si>
  <si>
    <t>Наименование блюд</t>
  </si>
  <si>
    <t xml:space="preserve">выход вес  блюда  </t>
  </si>
  <si>
    <t>Энергетическая ценность</t>
  </si>
  <si>
    <t>ЗАВТРАК</t>
  </si>
  <si>
    <t>Итого за завтрак:</t>
  </si>
  <si>
    <t>2 ЗАВТРАК</t>
  </si>
  <si>
    <t>ОБЕД</t>
  </si>
  <si>
    <t>Хлеб ржаной</t>
  </si>
  <si>
    <t>Итого за обед:</t>
  </si>
  <si>
    <t>ПОЛДНИК</t>
  </si>
  <si>
    <t>Итого за полдник:</t>
  </si>
  <si>
    <t>УЖИН</t>
  </si>
  <si>
    <t>Итого за ужин:</t>
  </si>
  <si>
    <t>Итого за день:</t>
  </si>
  <si>
    <t>Печенье</t>
  </si>
  <si>
    <t>Возрастная категория:  с 1,5 до 3 лет</t>
  </si>
  <si>
    <t>Сок</t>
  </si>
  <si>
    <t>со сметаной</t>
  </si>
  <si>
    <t>Чай с сахаром</t>
  </si>
  <si>
    <t>Компот из яблок</t>
  </si>
  <si>
    <t>Напиток шиповника</t>
  </si>
  <si>
    <t>Хлеб пшеничный формовой</t>
  </si>
  <si>
    <t>Каша пшенная</t>
  </si>
  <si>
    <t>Щи из свежей капусты</t>
  </si>
  <si>
    <t>Бутерброд с сыром</t>
  </si>
  <si>
    <t>Рагу из птицы</t>
  </si>
  <si>
    <t>Напиток цикория</t>
  </si>
  <si>
    <t>х</t>
  </si>
  <si>
    <t>Салат из свежей капусты с огурцом</t>
  </si>
  <si>
    <t>Омлет натуральный</t>
  </si>
  <si>
    <t>Икра морковная</t>
  </si>
  <si>
    <t>Дата 24 июля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</si>
</sst>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1"/>
    </font>
    <font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13"/>
        <bgColor indexed="34"/>
      </patternFill>
    </fill>
    <fill>
      <patternFill patternType="solid">
        <fgColor indexed="51"/>
        <bgColor indexed="52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0" fontId="3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Border="1"/>
    <xf numFmtId="0" fontId="6" fillId="0" borderId="2" xfId="1" applyFont="1" applyBorder="1" applyAlignment="1"/>
    <xf numFmtId="0" fontId="4" fillId="0" borderId="3" xfId="1" applyFont="1" applyBorder="1" applyAlignment="1">
      <alignment horizontal="left" vertical="center"/>
    </xf>
    <xf numFmtId="0" fontId="1" fillId="0" borderId="3" xfId="1" applyBorder="1"/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 wrapText="1"/>
    </xf>
    <xf numFmtId="0" fontId="8" fillId="0" borderId="6" xfId="1" applyNumberFormat="1" applyFont="1" applyBorder="1" applyAlignment="1" applyProtection="1">
      <alignment horizontal="center" vertical="center" wrapText="1"/>
      <protection locked="0"/>
    </xf>
    <xf numFmtId="2" fontId="8" fillId="0" borderId="6" xfId="1" applyNumberFormat="1" applyFont="1" applyBorder="1" applyAlignment="1" applyProtection="1">
      <alignment vertical="center"/>
      <protection locked="0"/>
    </xf>
    <xf numFmtId="0" fontId="8" fillId="2" borderId="6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6" xfId="1" applyNumberFormat="1" applyFont="1" applyBorder="1" applyAlignment="1" applyProtection="1">
      <alignment horizontal="center" wrapText="1"/>
      <protection locked="0"/>
    </xf>
    <xf numFmtId="2" fontId="8" fillId="0" borderId="6" xfId="1" applyNumberFormat="1" applyFont="1" applyFill="1" applyBorder="1" applyAlignment="1" applyProtection="1">
      <protection locked="0"/>
    </xf>
    <xf numFmtId="0" fontId="8" fillId="0" borderId="7" xfId="1" applyNumberFormat="1" applyFont="1" applyBorder="1" applyAlignment="1" applyProtection="1">
      <alignment horizontal="center" wrapText="1"/>
      <protection locked="0"/>
    </xf>
    <xf numFmtId="0" fontId="9" fillId="3" borderId="6" xfId="1" applyFont="1" applyFill="1" applyBorder="1" applyAlignment="1">
      <alignment horizontal="center"/>
    </xf>
    <xf numFmtId="2" fontId="8" fillId="0" borderId="7" xfId="1" applyNumberFormat="1" applyFont="1" applyBorder="1" applyAlignment="1" applyProtection="1">
      <alignment horizontal="left"/>
      <protection locked="0"/>
    </xf>
    <xf numFmtId="2" fontId="8" fillId="0" borderId="6" xfId="1" applyNumberFormat="1" applyFont="1" applyFill="1" applyBorder="1" applyAlignment="1" applyProtection="1">
      <alignment horizontal="left"/>
      <protection locked="0"/>
    </xf>
    <xf numFmtId="2" fontId="8" fillId="0" borderId="6" xfId="1" applyNumberFormat="1" applyFont="1" applyBorder="1" applyAlignment="1" applyProtection="1">
      <alignment horizontal="left"/>
      <protection locked="0"/>
    </xf>
    <xf numFmtId="2" fontId="8" fillId="0" borderId="8" xfId="1" applyNumberFormat="1" applyFont="1" applyFill="1" applyBorder="1" applyAlignment="1" applyProtection="1">
      <alignment horizontal="left"/>
      <protection locked="0"/>
    </xf>
    <xf numFmtId="0" fontId="9" fillId="4" borderId="6" xfId="1" applyFont="1" applyFill="1" applyBorder="1" applyAlignment="1">
      <alignment horizontal="center"/>
    </xf>
    <xf numFmtId="2" fontId="8" fillId="0" borderId="6" xfId="1" applyNumberFormat="1" applyFont="1" applyBorder="1" applyAlignment="1" applyProtection="1">
      <protection locked="0"/>
    </xf>
    <xf numFmtId="0" fontId="8" fillId="0" borderId="7" xfId="1" applyNumberFormat="1" applyFont="1" applyBorder="1" applyAlignment="1" applyProtection="1">
      <alignment horizontal="center" vertical="center" wrapText="1"/>
      <protection locked="0"/>
    </xf>
    <xf numFmtId="2" fontId="8" fillId="0" borderId="7" xfId="1" applyNumberFormat="1" applyFont="1" applyBorder="1" applyAlignment="1" applyProtection="1">
      <alignment horizontal="left" vertical="center"/>
      <protection locked="0"/>
    </xf>
    <xf numFmtId="0" fontId="8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9" xfId="1" applyFont="1" applyBorder="1"/>
    <xf numFmtId="0" fontId="5" fillId="0" borderId="10" xfId="1" applyFont="1" applyBorder="1"/>
    <xf numFmtId="0" fontId="4" fillId="2" borderId="9" xfId="1" applyFont="1" applyFill="1" applyBorder="1" applyAlignment="1">
      <alignment horizontal="center" vertical="center" wrapText="1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2" fontId="9" fillId="3" borderId="11" xfId="1" applyNumberFormat="1" applyFont="1" applyFill="1" applyBorder="1" applyAlignment="1">
      <alignment horizontal="center"/>
    </xf>
    <xf numFmtId="2" fontId="9" fillId="4" borderId="11" xfId="1" applyNumberFormat="1" applyFont="1" applyFill="1" applyBorder="1" applyAlignment="1">
      <alignment horizontal="center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0" fontId="1" fillId="0" borderId="13" xfId="1" applyBorder="1"/>
    <xf numFmtId="0" fontId="1" fillId="0" borderId="14" xfId="1" applyBorder="1"/>
    <xf numFmtId="0" fontId="1" fillId="5" borderId="15" xfId="1" applyFill="1" applyBorder="1"/>
    <xf numFmtId="0" fontId="9" fillId="4" borderId="6" xfId="1" applyFont="1" applyFill="1" applyBorder="1" applyAlignment="1">
      <alignment horizontal="right"/>
    </xf>
    <xf numFmtId="0" fontId="2" fillId="0" borderId="7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7" fillId="3" borderId="6" xfId="1" applyFont="1" applyFill="1" applyBorder="1" applyAlignment="1">
      <alignment horizontal="center"/>
    </xf>
    <xf numFmtId="0" fontId="9" fillId="3" borderId="6" xfId="1" applyFont="1" applyFill="1" applyBorder="1" applyAlignment="1">
      <alignment horizontal="right"/>
    </xf>
    <xf numFmtId="0" fontId="7" fillId="3" borderId="11" xfId="1" applyFont="1" applyFill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9"/>
  <sheetViews>
    <sheetView tabSelected="1" view="pageBreakPreview" zoomScale="80" zoomScaleNormal="75" zoomScaleSheetLayoutView="80" workbookViewId="0">
      <selection activeCell="F25" sqref="F25"/>
    </sheetView>
  </sheetViews>
  <sheetFormatPr defaultColWidth="11.5703125" defaultRowHeight="15" x14ac:dyDescent="0.25"/>
  <cols>
    <col min="1" max="1" width="9.28515625" style="1" customWidth="1"/>
    <col min="2" max="2" width="42.5703125" style="1" customWidth="1"/>
    <col min="3" max="3" width="9.28515625" style="1" customWidth="1"/>
    <col min="4" max="4" width="14" style="1" customWidth="1"/>
    <col min="5" max="247" width="8.7109375" style="1" customWidth="1"/>
  </cols>
  <sheetData>
    <row r="1" spans="1:9" ht="16.5" customHeight="1" x14ac:dyDescent="0.25">
      <c r="A1" s="39" t="s">
        <v>0</v>
      </c>
      <c r="B1" s="39"/>
      <c r="C1" s="39"/>
      <c r="D1" s="40"/>
    </row>
    <row r="2" spans="1:9" ht="12.75" customHeight="1" x14ac:dyDescent="0.25">
      <c r="A2" s="41" t="s">
        <v>1</v>
      </c>
      <c r="B2" s="41"/>
      <c r="C2" s="41"/>
      <c r="D2" s="42"/>
    </row>
    <row r="3" spans="1:9" ht="16.5" customHeight="1" x14ac:dyDescent="0.25">
      <c r="A3" s="2"/>
      <c r="B3" s="43" t="s">
        <v>2</v>
      </c>
      <c r="C3" s="43"/>
      <c r="D3" s="28"/>
    </row>
    <row r="4" spans="1:9" ht="16.5" customHeight="1" x14ac:dyDescent="0.25">
      <c r="A4" s="3"/>
      <c r="B4" s="4" t="s">
        <v>36</v>
      </c>
      <c r="C4" s="5"/>
      <c r="D4" s="28"/>
      <c r="I4" s="1" t="s">
        <v>32</v>
      </c>
    </row>
    <row r="5" spans="1:9" ht="16.5" customHeight="1" x14ac:dyDescent="0.25">
      <c r="A5" s="6"/>
      <c r="B5" s="7" t="s">
        <v>3</v>
      </c>
      <c r="C5" s="8"/>
      <c r="D5" s="29"/>
    </row>
    <row r="6" spans="1:9" ht="35.25" customHeight="1" x14ac:dyDescent="0.25">
      <c r="A6" s="9" t="s">
        <v>4</v>
      </c>
      <c r="B6" s="10" t="s">
        <v>5</v>
      </c>
      <c r="C6" s="11" t="s">
        <v>6</v>
      </c>
      <c r="D6" s="30" t="s">
        <v>7</v>
      </c>
    </row>
    <row r="7" spans="1:9" ht="15.6" customHeight="1" x14ac:dyDescent="0.3">
      <c r="A7" s="44" t="s">
        <v>8</v>
      </c>
      <c r="B7" s="44"/>
      <c r="C7" s="44"/>
      <c r="D7" s="46"/>
    </row>
    <row r="8" spans="1:9" ht="18" customHeight="1" x14ac:dyDescent="0.25">
      <c r="A8" s="12">
        <v>235</v>
      </c>
      <c r="B8" s="13" t="s">
        <v>27</v>
      </c>
      <c r="C8" s="14">
        <v>180</v>
      </c>
      <c r="D8" s="31">
        <v>260.38</v>
      </c>
    </row>
    <row r="9" spans="1:9" ht="18" customHeight="1" x14ac:dyDescent="0.3">
      <c r="A9" s="15">
        <v>65</v>
      </c>
      <c r="B9" s="16" t="s">
        <v>29</v>
      </c>
      <c r="C9" s="14">
        <v>25</v>
      </c>
      <c r="D9" s="31">
        <v>93</v>
      </c>
    </row>
    <row r="10" spans="1:9" ht="18" customHeight="1" x14ac:dyDescent="0.3">
      <c r="A10" s="15">
        <v>457</v>
      </c>
      <c r="B10" s="24" t="s">
        <v>23</v>
      </c>
      <c r="C10" s="14">
        <v>200</v>
      </c>
      <c r="D10" s="31">
        <v>97</v>
      </c>
    </row>
    <row r="11" spans="1:9" ht="18" customHeight="1" x14ac:dyDescent="0.3">
      <c r="A11" s="45" t="s">
        <v>9</v>
      </c>
      <c r="B11" s="45"/>
      <c r="C11" s="18">
        <f>SUM(C8:C10)</f>
        <v>405</v>
      </c>
      <c r="D11" s="32">
        <f>SUM(D8:D10)</f>
        <v>450.38</v>
      </c>
    </row>
    <row r="12" spans="1:9" ht="18" customHeight="1" x14ac:dyDescent="0.3">
      <c r="A12" s="44" t="s">
        <v>10</v>
      </c>
      <c r="B12" s="44"/>
      <c r="C12" s="44"/>
      <c r="D12" s="46"/>
    </row>
    <row r="13" spans="1:9" ht="18" customHeight="1" x14ac:dyDescent="0.3">
      <c r="A13" s="15">
        <v>501</v>
      </c>
      <c r="B13" s="21" t="s">
        <v>21</v>
      </c>
      <c r="C13" s="14">
        <v>100</v>
      </c>
      <c r="D13" s="31">
        <v>43</v>
      </c>
    </row>
    <row r="14" spans="1:9" ht="18" customHeight="1" x14ac:dyDescent="0.3">
      <c r="A14" s="45" t="s">
        <v>9</v>
      </c>
      <c r="B14" s="45"/>
      <c r="C14" s="18">
        <f>SUM(C13)</f>
        <v>100</v>
      </c>
      <c r="D14" s="32">
        <f>SUM(D13)</f>
        <v>43</v>
      </c>
    </row>
    <row r="15" spans="1:9" ht="18" customHeight="1" x14ac:dyDescent="0.3">
      <c r="A15" s="44" t="s">
        <v>11</v>
      </c>
      <c r="B15" s="44"/>
      <c r="C15" s="44"/>
      <c r="D15" s="46"/>
    </row>
    <row r="16" spans="1:9" ht="18" customHeight="1" x14ac:dyDescent="0.3">
      <c r="A16" s="15">
        <v>5</v>
      </c>
      <c r="B16" s="20" t="s">
        <v>33</v>
      </c>
      <c r="C16" s="14">
        <v>50</v>
      </c>
      <c r="D16" s="31">
        <v>35</v>
      </c>
    </row>
    <row r="17" spans="1:4" ht="18" customHeight="1" x14ac:dyDescent="0.3">
      <c r="A17" s="15">
        <v>103</v>
      </c>
      <c r="B17" s="21" t="s">
        <v>28</v>
      </c>
      <c r="C17" s="14">
        <v>200</v>
      </c>
      <c r="D17" s="31">
        <v>47.2</v>
      </c>
    </row>
    <row r="18" spans="1:4" ht="18" customHeight="1" x14ac:dyDescent="0.3">
      <c r="A18" s="15">
        <v>433</v>
      </c>
      <c r="B18" s="21" t="s">
        <v>22</v>
      </c>
      <c r="C18" s="14">
        <v>10</v>
      </c>
      <c r="D18" s="31">
        <v>15.75</v>
      </c>
    </row>
    <row r="19" spans="1:4" ht="18" customHeight="1" x14ac:dyDescent="0.3">
      <c r="A19" s="15">
        <v>376</v>
      </c>
      <c r="B19" s="21" t="s">
        <v>30</v>
      </c>
      <c r="C19" s="14">
        <v>180</v>
      </c>
      <c r="D19" s="31">
        <v>282.10000000000002</v>
      </c>
    </row>
    <row r="20" spans="1:4" ht="18" customHeight="1" x14ac:dyDescent="0.3">
      <c r="A20" s="15">
        <v>487</v>
      </c>
      <c r="B20" s="21" t="s">
        <v>24</v>
      </c>
      <c r="C20" s="14">
        <v>200</v>
      </c>
      <c r="D20" s="31">
        <v>60</v>
      </c>
    </row>
    <row r="21" spans="1:4" ht="18" customHeight="1" x14ac:dyDescent="0.3">
      <c r="A21" s="17">
        <v>573</v>
      </c>
      <c r="B21" s="19" t="s">
        <v>26</v>
      </c>
      <c r="C21" s="14">
        <v>20</v>
      </c>
      <c r="D21" s="31">
        <v>46.8</v>
      </c>
    </row>
    <row r="22" spans="1:4" ht="18" customHeight="1" x14ac:dyDescent="0.3">
      <c r="A22" s="17">
        <v>574</v>
      </c>
      <c r="B22" s="22" t="s">
        <v>12</v>
      </c>
      <c r="C22" s="14">
        <v>20</v>
      </c>
      <c r="D22" s="31">
        <v>41.2</v>
      </c>
    </row>
    <row r="23" spans="1:4" ht="18" customHeight="1" x14ac:dyDescent="0.3">
      <c r="A23" s="17"/>
      <c r="B23" s="22"/>
      <c r="C23" s="14"/>
      <c r="D23" s="31"/>
    </row>
    <row r="24" spans="1:4" ht="18" customHeight="1" x14ac:dyDescent="0.25">
      <c r="A24" s="35"/>
      <c r="B24" s="36"/>
      <c r="C24" s="37"/>
    </row>
    <row r="25" spans="1:4" ht="18" customHeight="1" x14ac:dyDescent="0.3">
      <c r="A25" s="15"/>
      <c r="B25" s="22"/>
      <c r="C25" s="14"/>
      <c r="D25" s="31"/>
    </row>
    <row r="26" spans="1:4" ht="18" customHeight="1" x14ac:dyDescent="0.3">
      <c r="A26" s="45" t="s">
        <v>13</v>
      </c>
      <c r="B26" s="45"/>
      <c r="C26" s="18">
        <f>SUM(C16:C25)</f>
        <v>680</v>
      </c>
      <c r="D26" s="32">
        <f>SUM(D16:D25)</f>
        <v>528.05000000000007</v>
      </c>
    </row>
    <row r="27" spans="1:4" ht="18" customHeight="1" x14ac:dyDescent="0.3">
      <c r="A27" s="44" t="s">
        <v>14</v>
      </c>
      <c r="B27" s="44"/>
      <c r="C27" s="44"/>
      <c r="D27" s="46"/>
    </row>
    <row r="28" spans="1:4" ht="18" customHeight="1" x14ac:dyDescent="0.25">
      <c r="A28" s="25">
        <v>457</v>
      </c>
      <c r="B28" s="26" t="s">
        <v>31</v>
      </c>
      <c r="C28" s="27">
        <v>200</v>
      </c>
      <c r="D28" s="34">
        <v>124</v>
      </c>
    </row>
    <row r="29" spans="1:4" ht="18" customHeight="1" x14ac:dyDescent="0.3">
      <c r="A29" s="17">
        <v>582</v>
      </c>
      <c r="B29" s="19" t="s">
        <v>19</v>
      </c>
      <c r="C29" s="14">
        <v>20</v>
      </c>
      <c r="D29" s="31">
        <v>83</v>
      </c>
    </row>
    <row r="30" spans="1:4" ht="18" customHeight="1" x14ac:dyDescent="0.3">
      <c r="A30" s="17"/>
      <c r="B30" s="19"/>
      <c r="C30" s="14"/>
      <c r="D30" s="31"/>
    </row>
    <row r="31" spans="1:4" ht="18" customHeight="1" x14ac:dyDescent="0.3">
      <c r="A31" s="45" t="s">
        <v>15</v>
      </c>
      <c r="B31" s="45"/>
      <c r="C31" s="18">
        <f>SUM(C28:C29)</f>
        <v>220</v>
      </c>
      <c r="D31" s="32">
        <f>SUM(D28:D29)</f>
        <v>207</v>
      </c>
    </row>
    <row r="32" spans="1:4" ht="18" customHeight="1" x14ac:dyDescent="0.3">
      <c r="A32" s="44" t="s">
        <v>16</v>
      </c>
      <c r="B32" s="44"/>
      <c r="C32" s="44"/>
      <c r="D32" s="46"/>
    </row>
    <row r="33" spans="1:4" ht="18" customHeight="1" x14ac:dyDescent="0.3">
      <c r="A33" s="15">
        <v>462</v>
      </c>
      <c r="B33" s="21" t="s">
        <v>34</v>
      </c>
      <c r="C33" s="14">
        <v>100</v>
      </c>
      <c r="D33" s="31">
        <v>160</v>
      </c>
    </row>
    <row r="34" spans="1:4" ht="18" customHeight="1" x14ac:dyDescent="0.3">
      <c r="A34" s="15">
        <v>54</v>
      </c>
      <c r="B34" s="21" t="s">
        <v>35</v>
      </c>
      <c r="C34" s="14">
        <v>50</v>
      </c>
      <c r="D34" s="31">
        <v>33</v>
      </c>
    </row>
    <row r="35" spans="1:4" ht="18" customHeight="1" x14ac:dyDescent="0.3">
      <c r="A35" s="17">
        <v>496</v>
      </c>
      <c r="B35" s="22" t="s">
        <v>25</v>
      </c>
      <c r="C35" s="14">
        <v>200</v>
      </c>
      <c r="D35" s="31">
        <v>78</v>
      </c>
    </row>
    <row r="36" spans="1:4" ht="18" customHeight="1" x14ac:dyDescent="0.3">
      <c r="A36" s="15">
        <v>573</v>
      </c>
      <c r="B36" s="22" t="s">
        <v>26</v>
      </c>
      <c r="C36" s="14">
        <v>20</v>
      </c>
      <c r="D36" s="31">
        <v>46.8</v>
      </c>
    </row>
    <row r="37" spans="1:4" ht="18" customHeight="1" x14ac:dyDescent="0.3">
      <c r="A37" s="15">
        <v>574</v>
      </c>
      <c r="B37" s="22" t="s">
        <v>12</v>
      </c>
      <c r="C37" s="14">
        <v>15</v>
      </c>
      <c r="D37" s="31">
        <v>30.9</v>
      </c>
    </row>
    <row r="38" spans="1:4" ht="23.45" customHeight="1" x14ac:dyDescent="0.3">
      <c r="A38" s="45" t="s">
        <v>17</v>
      </c>
      <c r="B38" s="45"/>
      <c r="C38" s="18">
        <f>SUM(C33:C37)</f>
        <v>385</v>
      </c>
      <c r="D38" s="32">
        <f>SUM(D33:D37)</f>
        <v>348.7</v>
      </c>
    </row>
    <row r="39" spans="1:4" ht="18.75" x14ac:dyDescent="0.3">
      <c r="A39" s="38" t="s">
        <v>18</v>
      </c>
      <c r="B39" s="38"/>
      <c r="C39" s="23">
        <f>SUM(C38+C31+C26+C14+C11)</f>
        <v>1790</v>
      </c>
      <c r="D39" s="33">
        <f>SUM(D38+D31+D26+D14+D11)</f>
        <v>1577.13</v>
      </c>
    </row>
  </sheetData>
  <sheetProtection selectLockedCells="1" selectUnlockedCells="1"/>
  <mergeCells count="14">
    <mergeCell ref="A39:B39"/>
    <mergeCell ref="A38:B38"/>
    <mergeCell ref="A31:B31"/>
    <mergeCell ref="A32:D32"/>
    <mergeCell ref="A26:B26"/>
    <mergeCell ref="A27:D27"/>
    <mergeCell ref="A14:B14"/>
    <mergeCell ref="A11:B11"/>
    <mergeCell ref="A15:D15"/>
    <mergeCell ref="B3:C3"/>
    <mergeCell ref="A7:D7"/>
    <mergeCell ref="A12:D12"/>
    <mergeCell ref="A1:D1"/>
    <mergeCell ref="A2:D2"/>
  </mergeCells>
  <pageMargins left="0.39370078740157483" right="0.39370078740157483" top="0.39370078740157483" bottom="0.39370078740157483" header="0.51181102362204722" footer="0.51181102362204722"/>
  <pageSetup paperSize="9" scale="61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view="pageBreakPreview" zoomScale="75" zoomScaleNormal="100" zoomScaleSheetLayoutView="75" workbookViewId="0">
      <selection activeCell="H37" sqref="H37"/>
    </sheetView>
  </sheetViews>
  <sheetFormatPr defaultColWidth="8.7109375" defaultRowHeight="15" x14ac:dyDescent="0.25"/>
  <cols>
    <col min="1" max="1" width="7.85546875" style="1" customWidth="1"/>
    <col min="2" max="2" width="40.7109375" style="1" customWidth="1"/>
    <col min="3" max="3" width="13" style="1" customWidth="1"/>
    <col min="4" max="4" width="15.28515625" style="1" customWidth="1"/>
    <col min="5" max="16384" width="8.7109375" style="1"/>
  </cols>
  <sheetData>
    <row r="1" spans="1:4" x14ac:dyDescent="0.25">
      <c r="A1" s="39" t="s">
        <v>0</v>
      </c>
      <c r="B1" s="39"/>
      <c r="C1" s="39"/>
      <c r="D1" s="40"/>
    </row>
    <row r="2" spans="1:4" x14ac:dyDescent="0.25">
      <c r="A2" s="41" t="s">
        <v>1</v>
      </c>
      <c r="B2" s="41"/>
      <c r="C2" s="41"/>
      <c r="D2" s="42"/>
    </row>
    <row r="3" spans="1:4" x14ac:dyDescent="0.25">
      <c r="A3" s="2"/>
      <c r="B3" s="43" t="s">
        <v>2</v>
      </c>
      <c r="C3" s="43"/>
      <c r="D3" s="28"/>
    </row>
    <row r="4" spans="1:4" ht="18.75" x14ac:dyDescent="0.25">
      <c r="A4" s="3"/>
      <c r="B4" s="4" t="s">
        <v>36</v>
      </c>
      <c r="C4" s="5"/>
      <c r="D4" s="28"/>
    </row>
    <row r="5" spans="1:4" ht="15" customHeight="1" x14ac:dyDescent="0.25">
      <c r="A5" s="6"/>
      <c r="B5" s="7" t="s">
        <v>20</v>
      </c>
      <c r="C5" s="8"/>
      <c r="D5" s="29"/>
    </row>
    <row r="6" spans="1:4" ht="30" customHeight="1" x14ac:dyDescent="0.25">
      <c r="A6" s="9" t="s">
        <v>4</v>
      </c>
      <c r="B6" s="10" t="s">
        <v>5</v>
      </c>
      <c r="C6" s="11" t="s">
        <v>6</v>
      </c>
      <c r="D6" s="30" t="s">
        <v>7</v>
      </c>
    </row>
    <row r="7" spans="1:4" ht="15" customHeight="1" x14ac:dyDescent="0.3">
      <c r="A7" s="44" t="s">
        <v>8</v>
      </c>
      <c r="B7" s="44"/>
      <c r="C7" s="44"/>
      <c r="D7" s="46"/>
    </row>
    <row r="8" spans="1:4" ht="15" customHeight="1" x14ac:dyDescent="0.25">
      <c r="A8" s="12">
        <v>235</v>
      </c>
      <c r="B8" s="13" t="s">
        <v>27</v>
      </c>
      <c r="C8" s="14">
        <v>150</v>
      </c>
      <c r="D8" s="31">
        <v>175.3</v>
      </c>
    </row>
    <row r="9" spans="1:4" ht="15" customHeight="1" x14ac:dyDescent="0.3">
      <c r="A9" s="15">
        <v>65</v>
      </c>
      <c r="B9" s="16" t="s">
        <v>29</v>
      </c>
      <c r="C9" s="14">
        <v>25</v>
      </c>
      <c r="D9" s="31">
        <v>93</v>
      </c>
    </row>
    <row r="10" spans="1:4" ht="15" customHeight="1" x14ac:dyDescent="0.3">
      <c r="A10" s="15">
        <v>457</v>
      </c>
      <c r="B10" s="24" t="s">
        <v>23</v>
      </c>
      <c r="C10" s="14">
        <v>180</v>
      </c>
      <c r="D10" s="31">
        <v>88.2</v>
      </c>
    </row>
    <row r="11" spans="1:4" ht="15" customHeight="1" x14ac:dyDescent="0.3">
      <c r="A11" s="45" t="s">
        <v>9</v>
      </c>
      <c r="B11" s="45"/>
      <c r="C11" s="18">
        <f>SUM(C8:C10)</f>
        <v>355</v>
      </c>
      <c r="D11" s="32">
        <f>SUM(D8:D10)</f>
        <v>356.5</v>
      </c>
    </row>
    <row r="12" spans="1:4" ht="15" customHeight="1" x14ac:dyDescent="0.3">
      <c r="A12" s="44" t="s">
        <v>10</v>
      </c>
      <c r="B12" s="44"/>
      <c r="C12" s="44"/>
      <c r="D12" s="46"/>
    </row>
    <row r="13" spans="1:4" ht="15" customHeight="1" x14ac:dyDescent="0.3">
      <c r="A13" s="15">
        <v>501</v>
      </c>
      <c r="B13" s="21" t="s">
        <v>21</v>
      </c>
      <c r="C13" s="14">
        <v>100</v>
      </c>
      <c r="D13" s="31">
        <v>43</v>
      </c>
    </row>
    <row r="14" spans="1:4" ht="15" customHeight="1" x14ac:dyDescent="0.3">
      <c r="A14" s="45" t="s">
        <v>9</v>
      </c>
      <c r="B14" s="45"/>
      <c r="C14" s="18">
        <f>SUM(C13)</f>
        <v>100</v>
      </c>
      <c r="D14" s="32">
        <f>SUM(D13)</f>
        <v>43</v>
      </c>
    </row>
    <row r="15" spans="1:4" ht="15" customHeight="1" x14ac:dyDescent="0.3">
      <c r="A15" s="44" t="s">
        <v>11</v>
      </c>
      <c r="B15" s="44"/>
      <c r="C15" s="44"/>
      <c r="D15" s="46"/>
    </row>
    <row r="16" spans="1:4" ht="15" customHeight="1" x14ac:dyDescent="0.3">
      <c r="A16" s="15">
        <v>5</v>
      </c>
      <c r="B16" s="20" t="s">
        <v>33</v>
      </c>
      <c r="C16" s="14">
        <v>40</v>
      </c>
      <c r="D16" s="31">
        <v>28</v>
      </c>
    </row>
    <row r="17" spans="1:4" ht="18" customHeight="1" x14ac:dyDescent="0.3">
      <c r="A17" s="15">
        <v>103</v>
      </c>
      <c r="B17" s="21" t="s">
        <v>28</v>
      </c>
      <c r="C17" s="14">
        <v>180</v>
      </c>
      <c r="D17" s="31">
        <v>42.8</v>
      </c>
    </row>
    <row r="18" spans="1:4" ht="18" customHeight="1" x14ac:dyDescent="0.3">
      <c r="A18" s="15">
        <v>433</v>
      </c>
      <c r="B18" s="21" t="s">
        <v>22</v>
      </c>
      <c r="C18" s="14">
        <v>8</v>
      </c>
      <c r="D18" s="31">
        <v>12.6</v>
      </c>
    </row>
    <row r="19" spans="1:4" ht="15" customHeight="1" x14ac:dyDescent="0.3">
      <c r="A19" s="15">
        <v>376</v>
      </c>
      <c r="B19" s="21" t="s">
        <v>30</v>
      </c>
      <c r="C19" s="14">
        <v>150</v>
      </c>
      <c r="D19" s="31">
        <v>239.25</v>
      </c>
    </row>
    <row r="20" spans="1:4" ht="15" customHeight="1" x14ac:dyDescent="0.3">
      <c r="A20" s="15">
        <v>487</v>
      </c>
      <c r="B20" s="21" t="s">
        <v>24</v>
      </c>
      <c r="C20" s="14">
        <v>180</v>
      </c>
      <c r="D20" s="31">
        <v>54</v>
      </c>
    </row>
    <row r="21" spans="1:4" ht="15" customHeight="1" x14ac:dyDescent="0.3">
      <c r="A21" s="17">
        <v>573</v>
      </c>
      <c r="B21" s="19" t="s">
        <v>26</v>
      </c>
      <c r="C21" s="14">
        <v>20</v>
      </c>
      <c r="D21" s="31">
        <v>46.8</v>
      </c>
    </row>
    <row r="22" spans="1:4" ht="15" customHeight="1" x14ac:dyDescent="0.3">
      <c r="A22" s="17">
        <v>574</v>
      </c>
      <c r="B22" s="22" t="s">
        <v>12</v>
      </c>
      <c r="C22" s="14">
        <v>20</v>
      </c>
      <c r="D22" s="31">
        <v>41.2</v>
      </c>
    </row>
    <row r="23" spans="1:4" ht="15" customHeight="1" x14ac:dyDescent="0.3">
      <c r="A23" s="17"/>
      <c r="B23" s="22"/>
      <c r="C23" s="14"/>
      <c r="D23" s="31"/>
    </row>
    <row r="24" spans="1:4" ht="15" customHeight="1" x14ac:dyDescent="0.25">
      <c r="A24" s="35"/>
      <c r="B24" s="36"/>
      <c r="C24" s="37"/>
    </row>
    <row r="25" spans="1:4" ht="15" customHeight="1" x14ac:dyDescent="0.3">
      <c r="A25" s="15"/>
      <c r="B25" s="22"/>
      <c r="C25" s="14"/>
      <c r="D25" s="31"/>
    </row>
    <row r="26" spans="1:4" ht="15" customHeight="1" x14ac:dyDescent="0.3">
      <c r="A26" s="45" t="s">
        <v>13</v>
      </c>
      <c r="B26" s="45"/>
      <c r="C26" s="18">
        <f>SUM(C16:C25)</f>
        <v>598</v>
      </c>
      <c r="D26" s="32">
        <f>SUM(D16:D25)</f>
        <v>464.65</v>
      </c>
    </row>
    <row r="27" spans="1:4" ht="15" customHeight="1" x14ac:dyDescent="0.3">
      <c r="A27" s="44" t="s">
        <v>14</v>
      </c>
      <c r="B27" s="44"/>
      <c r="C27" s="44"/>
      <c r="D27" s="46"/>
    </row>
    <row r="28" spans="1:4" ht="15" customHeight="1" x14ac:dyDescent="0.25">
      <c r="A28" s="25">
        <v>457</v>
      </c>
      <c r="B28" s="26" t="s">
        <v>31</v>
      </c>
      <c r="C28" s="27">
        <v>180</v>
      </c>
      <c r="D28" s="34">
        <v>84.6</v>
      </c>
    </row>
    <row r="29" spans="1:4" ht="15" customHeight="1" x14ac:dyDescent="0.3">
      <c r="A29" s="17">
        <v>582</v>
      </c>
      <c r="B29" s="19" t="s">
        <v>19</v>
      </c>
      <c r="C29" s="14">
        <v>20</v>
      </c>
      <c r="D29" s="31">
        <v>83</v>
      </c>
    </row>
    <row r="30" spans="1:4" ht="15" customHeight="1" x14ac:dyDescent="0.3">
      <c r="A30" s="17"/>
      <c r="B30" s="19"/>
      <c r="C30" s="14"/>
      <c r="D30" s="31"/>
    </row>
    <row r="31" spans="1:4" ht="15" customHeight="1" x14ac:dyDescent="0.3">
      <c r="A31" s="45" t="s">
        <v>15</v>
      </c>
      <c r="B31" s="45"/>
      <c r="C31" s="18">
        <f>SUM(C28:C29)</f>
        <v>200</v>
      </c>
      <c r="D31" s="32">
        <f>SUM(D28:D29)</f>
        <v>167.6</v>
      </c>
    </row>
    <row r="32" spans="1:4" ht="15" customHeight="1" x14ac:dyDescent="0.3">
      <c r="A32" s="44" t="s">
        <v>16</v>
      </c>
      <c r="B32" s="44"/>
      <c r="C32" s="44"/>
      <c r="D32" s="46"/>
    </row>
    <row r="33" spans="1:4" ht="15" customHeight="1" x14ac:dyDescent="0.3">
      <c r="A33" s="15">
        <v>462</v>
      </c>
      <c r="B33" s="21" t="s">
        <v>34</v>
      </c>
      <c r="C33" s="14">
        <v>100</v>
      </c>
      <c r="D33" s="31">
        <v>160</v>
      </c>
    </row>
    <row r="34" spans="1:4" ht="15" customHeight="1" x14ac:dyDescent="0.3">
      <c r="A34" s="15">
        <v>54</v>
      </c>
      <c r="B34" s="21" t="s">
        <v>35</v>
      </c>
      <c r="C34" s="14">
        <v>40</v>
      </c>
      <c r="D34" s="31">
        <v>26.4</v>
      </c>
    </row>
    <row r="35" spans="1:4" ht="15" customHeight="1" x14ac:dyDescent="0.3">
      <c r="A35" s="17">
        <v>496</v>
      </c>
      <c r="B35" s="22" t="s">
        <v>25</v>
      </c>
      <c r="C35" s="14">
        <v>180</v>
      </c>
      <c r="D35" s="31">
        <v>58.5</v>
      </c>
    </row>
    <row r="36" spans="1:4" ht="15" customHeight="1" x14ac:dyDescent="0.3">
      <c r="A36" s="15">
        <v>573</v>
      </c>
      <c r="B36" s="22" t="s">
        <v>26</v>
      </c>
      <c r="C36" s="14">
        <v>15</v>
      </c>
      <c r="D36" s="31">
        <v>35.1</v>
      </c>
    </row>
    <row r="37" spans="1:4" ht="18.75" x14ac:dyDescent="0.3">
      <c r="A37" s="15">
        <v>574</v>
      </c>
      <c r="B37" s="22" t="s">
        <v>12</v>
      </c>
      <c r="C37" s="14">
        <v>10</v>
      </c>
      <c r="D37" s="31">
        <v>20.6</v>
      </c>
    </row>
    <row r="38" spans="1:4" ht="18.75" x14ac:dyDescent="0.3">
      <c r="A38" s="45" t="s">
        <v>17</v>
      </c>
      <c r="B38" s="45"/>
      <c r="C38" s="18">
        <f>SUM(C33:C37)</f>
        <v>345</v>
      </c>
      <c r="D38" s="32">
        <f>SUM(D33:D37)</f>
        <v>300.60000000000002</v>
      </c>
    </row>
    <row r="39" spans="1:4" ht="18.75" x14ac:dyDescent="0.3">
      <c r="A39" s="38" t="s">
        <v>18</v>
      </c>
      <c r="B39" s="38"/>
      <c r="C39" s="23">
        <f>SUM(C38+C31+C26+C14+C11)</f>
        <v>1598</v>
      </c>
      <c r="D39" s="33">
        <f>SUM(D38+D31+D26+D14+D11)</f>
        <v>1332.35</v>
      </c>
    </row>
  </sheetData>
  <sheetProtection selectLockedCells="1" selectUnlockedCells="1"/>
  <mergeCells count="14">
    <mergeCell ref="A39:B39"/>
    <mergeCell ref="A31:B31"/>
    <mergeCell ref="A32:D32"/>
    <mergeCell ref="A38:B38"/>
    <mergeCell ref="A26:B26"/>
    <mergeCell ref="A27:D27"/>
    <mergeCell ref="A14:B14"/>
    <mergeCell ref="A15:D15"/>
    <mergeCell ref="A11:B11"/>
    <mergeCell ref="A12:D12"/>
    <mergeCell ref="B3:C3"/>
    <mergeCell ref="A7:D7"/>
    <mergeCell ref="A1:D1"/>
    <mergeCell ref="A2:D2"/>
  </mergeCells>
  <pageMargins left="0.51180555555555551" right="0.51180555555555551" top="0.35416666666666669" bottom="0.35416666666666669" header="0.51180555555555551" footer="0.51180555555555551"/>
  <pageSetup paperSize="9" scale="68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 3 до 7 </vt:lpstr>
      <vt:lpstr>с 1,5-до 3</vt:lpstr>
      <vt:lpstr>'С 3 до 7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2026-01-29T07:06:50Z</cp:lastPrinted>
  <dcterms:created xsi:type="dcterms:W3CDTF">2026-02-05T13:59:15Z</dcterms:created>
  <dcterms:modified xsi:type="dcterms:W3CDTF">2026-07-16T10:09:07Z</dcterms:modified>
</cp:coreProperties>
</file>