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ира\"/>
    </mc:Choice>
  </mc:AlternateContent>
  <bookViews>
    <workbookView xWindow="32760" yWindow="32760" windowWidth="15600" windowHeight="8190"/>
  </bookViews>
  <sheets>
    <sheet name="С 3 до 7 " sheetId="2" r:id="rId1"/>
    <sheet name="с 1,5-до 3" sheetId="6" r:id="rId2"/>
  </sheets>
  <definedNames>
    <definedName name="_xlnm.Print_Area" localSheetId="0">'С 3 до 7 '!$A$1:$D$39</definedName>
  </definedNames>
  <calcPr calcId="162913" iterateDelta="1E-4"/>
</workbook>
</file>

<file path=xl/calcChain.xml><?xml version="1.0" encoding="utf-8"?>
<calcChain xmlns="http://schemas.openxmlformats.org/spreadsheetml/2006/main">
  <c r="D38" i="6" l="1"/>
  <c r="C38" i="6"/>
  <c r="D30" i="6"/>
  <c r="C30" i="6"/>
  <c r="D26" i="6"/>
  <c r="C26" i="6"/>
  <c r="D15" i="6"/>
  <c r="C15" i="6"/>
  <c r="D12" i="6"/>
  <c r="C12" i="6"/>
  <c r="D38" i="2"/>
  <c r="C38" i="2"/>
  <c r="D30" i="2"/>
  <c r="C30" i="2"/>
  <c r="D26" i="2"/>
  <c r="C26" i="2"/>
  <c r="D15" i="2"/>
  <c r="C15" i="2"/>
  <c r="D12" i="2"/>
  <c r="C12" i="2"/>
  <c r="D39" i="6" l="1"/>
  <c r="C39" i="6"/>
  <c r="D39" i="2"/>
  <c r="C39" i="2"/>
</calcChain>
</file>

<file path=xl/sharedStrings.xml><?xml version="1.0" encoding="utf-8"?>
<sst xmlns="http://schemas.openxmlformats.org/spreadsheetml/2006/main" count="76" uniqueCount="36">
  <si>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</si>
  <si>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</si>
  <si>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</si>
  <si>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Возрастная категория:  с 3 до 7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</si>
  <si>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</si>
  <si>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</si>
  <si>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</si>
  <si>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</si>
  <si>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</si>
  <si>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Итого за завтрак:</t>
  </si>
  <si>
    <t>2 ЗАВТРАК</t>
  </si>
  <si>
    <t>ОБЕД</t>
  </si>
  <si>
    <t>Хлеб ржаной</t>
  </si>
  <si>
    <t>Итого за обед:</t>
  </si>
  <si>
    <t>ПОЛДНИК</t>
  </si>
  <si>
    <t>Итого за полдник:</t>
  </si>
  <si>
    <t>УЖИН</t>
  </si>
  <si>
    <t>Итого за ужин:</t>
  </si>
  <si>
    <t>Итого за день:</t>
  </si>
  <si>
    <t>Пюре картофельное</t>
  </si>
  <si>
    <t>Возрастная категория:  с 1,5 до 3 лет</t>
  </si>
  <si>
    <t>Молоко кипяченое</t>
  </si>
  <si>
    <t>Напиток шиповника</t>
  </si>
  <si>
    <t>Фрукты</t>
  </si>
  <si>
    <t>Компот из плодов или ягод</t>
  </si>
  <si>
    <t>Хлеб пшеничный формовой</t>
  </si>
  <si>
    <t>Чай с лимоном</t>
  </si>
  <si>
    <t>Бутерброд с маслом</t>
  </si>
  <si>
    <t>Каша овсяная</t>
  </si>
  <si>
    <t>Дата 21 июля 2026 г</t>
  </si>
  <si>
    <t>Салат из свеклы с сыром</t>
  </si>
  <si>
    <t>Суп картофельный с клецками</t>
  </si>
  <si>
    <t>Зразы из говядины с рисом</t>
  </si>
  <si>
    <t>Шанешка наливная</t>
  </si>
  <si>
    <t>Каша перловая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</si>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</sst>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3" fillId="0" borderId="1" xfId="1" applyFont="1" applyBorder="1" applyAlignment="1">
      <alignment vertical="center"/>
    </xf>
    <xf numFmtId="0" fontId="5" fillId="0" borderId="2" xfId="1" applyFont="1" applyBorder="1"/>
    <xf numFmtId="0" fontId="6" fillId="0" borderId="1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3" xfId="1" applyFont="1" applyBorder="1" applyAlignment="1"/>
    <xf numFmtId="0" fontId="4" fillId="0" borderId="4" xfId="1" applyFont="1" applyBorder="1" applyAlignment="1">
      <alignment horizontal="left" vertical="center"/>
    </xf>
    <xf numFmtId="0" fontId="1" fillId="0" borderId="4" xfId="1" applyBorder="1"/>
    <xf numFmtId="0" fontId="5" fillId="0" borderId="5" xfId="1" applyFont="1" applyBorder="1"/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8" fillId="0" borderId="8" xfId="1" applyNumberFormat="1" applyFont="1" applyBorder="1" applyAlignment="1" applyProtection="1">
      <alignment horizontal="center" vertical="center" wrapText="1"/>
      <protection locked="0"/>
    </xf>
    <xf numFmtId="2" fontId="8" fillId="0" borderId="8" xfId="1" applyNumberFormat="1" applyFont="1" applyBorder="1" applyAlignment="1" applyProtection="1">
      <alignment vertical="center"/>
      <protection locked="0"/>
    </xf>
    <xf numFmtId="0" fontId="8" fillId="2" borderId="8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1" applyNumberFormat="1" applyFont="1" applyBorder="1" applyAlignment="1" applyProtection="1">
      <alignment horizontal="center" vertical="center" wrapText="1"/>
      <protection locked="0"/>
    </xf>
    <xf numFmtId="0" fontId="8" fillId="0" borderId="8" xfId="1" applyNumberFormat="1" applyFont="1" applyBorder="1" applyAlignment="1" applyProtection="1">
      <alignment horizontal="center" wrapText="1"/>
      <protection locked="0"/>
    </xf>
    <xf numFmtId="2" fontId="8" fillId="0" borderId="8" xfId="1" applyNumberFormat="1" applyFont="1" applyFill="1" applyBorder="1" applyAlignment="1" applyProtection="1">
      <protection locked="0"/>
    </xf>
    <xf numFmtId="0" fontId="8" fillId="0" borderId="9" xfId="1" applyNumberFormat="1" applyFont="1" applyBorder="1" applyAlignment="1" applyProtection="1">
      <alignment horizontal="center" wrapText="1"/>
      <protection locked="0"/>
    </xf>
    <xf numFmtId="0" fontId="9" fillId="3" borderId="8" xfId="1" applyFont="1" applyFill="1" applyBorder="1" applyAlignment="1">
      <alignment horizontal="center"/>
    </xf>
    <xf numFmtId="2" fontId="8" fillId="0" borderId="9" xfId="1" applyNumberFormat="1" applyFont="1" applyBorder="1" applyAlignment="1" applyProtection="1">
      <alignment horizontal="left"/>
      <protection locked="0"/>
    </xf>
    <xf numFmtId="2" fontId="8" fillId="0" borderId="8" xfId="1" applyNumberFormat="1" applyFont="1" applyBorder="1" applyAlignment="1" applyProtection="1">
      <alignment horizontal="left"/>
      <protection locked="0"/>
    </xf>
    <xf numFmtId="2" fontId="8" fillId="0" borderId="8" xfId="1" applyNumberFormat="1" applyFont="1" applyBorder="1" applyAlignment="1" applyProtection="1">
      <alignment horizontal="left" vertical="center"/>
      <protection locked="0"/>
    </xf>
    <xf numFmtId="2" fontId="8" fillId="0" borderId="10" xfId="1" applyNumberFormat="1" applyFont="1" applyFill="1" applyBorder="1" applyAlignment="1" applyProtection="1">
      <alignment horizontal="left"/>
      <protection locked="0"/>
    </xf>
    <xf numFmtId="0" fontId="9" fillId="4" borderId="8" xfId="1" applyFont="1" applyFill="1" applyBorder="1" applyAlignment="1">
      <alignment horizontal="center"/>
    </xf>
    <xf numFmtId="2" fontId="8" fillId="0" borderId="8" xfId="1" applyNumberFormat="1" applyFont="1" applyBorder="1" applyAlignment="1" applyProtection="1">
      <protection locked="0"/>
    </xf>
    <xf numFmtId="2" fontId="9" fillId="4" borderId="8" xfId="1" applyNumberFormat="1" applyFont="1" applyFill="1" applyBorder="1" applyAlignment="1">
      <alignment horizontal="center"/>
    </xf>
    <xf numFmtId="0" fontId="8" fillId="0" borderId="9" xfId="1" applyNumberFormat="1" applyFont="1" applyBorder="1" applyAlignment="1" applyProtection="1">
      <alignment horizontal="center" vertical="center" wrapText="1"/>
      <protection locked="0"/>
    </xf>
    <xf numFmtId="2" fontId="8" fillId="0" borderId="9" xfId="1" applyNumberFormat="1" applyFont="1" applyBorder="1" applyAlignment="1" applyProtection="1">
      <alignment horizontal="left" vertical="center"/>
      <protection locked="0"/>
    </xf>
    <xf numFmtId="2" fontId="9" fillId="3" borderId="8" xfId="1" applyNumberFormat="1" applyFont="1" applyFill="1" applyBorder="1" applyAlignment="1">
      <alignment horizontal="center"/>
    </xf>
    <xf numFmtId="0" fontId="8" fillId="2" borderId="9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9" xfId="1" applyNumberFormat="1" applyFont="1" applyBorder="1" applyAlignment="1" applyProtection="1">
      <alignment horizontal="center" vertical="center" wrapText="1"/>
      <protection locked="0"/>
    </xf>
    <xf numFmtId="0" fontId="8" fillId="0" borderId="11" xfId="1" applyNumberFormat="1" applyFont="1" applyBorder="1" applyAlignment="1" applyProtection="1">
      <alignment horizontal="center" wrapText="1"/>
      <protection locked="0"/>
    </xf>
    <xf numFmtId="0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horizontal="center" vertical="center" wrapText="1"/>
      <protection locked="0"/>
    </xf>
    <xf numFmtId="0" fontId="8" fillId="0" borderId="12" xfId="1" applyNumberFormat="1" applyFont="1" applyBorder="1" applyAlignment="1" applyProtection="1">
      <alignment horizontal="center" wrapText="1"/>
      <protection locked="0"/>
    </xf>
    <xf numFmtId="2" fontId="8" fillId="0" borderId="12" xfId="1" applyNumberFormat="1" applyFont="1" applyBorder="1" applyAlignment="1" applyProtection="1">
      <alignment horizontal="left"/>
      <protection locked="0"/>
    </xf>
    <xf numFmtId="2" fontId="8" fillId="0" borderId="12" xfId="1" applyNumberFormat="1" applyFont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vertical="top" wrapText="1"/>
      <protection locked="0"/>
    </xf>
    <xf numFmtId="0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0" fontId="9" fillId="3" borderId="12" xfId="1" applyFont="1" applyFill="1" applyBorder="1" applyAlignment="1">
      <alignment horizontal="center"/>
    </xf>
    <xf numFmtId="2" fontId="9" fillId="3" borderId="12" xfId="1" applyNumberFormat="1" applyFont="1" applyFill="1" applyBorder="1" applyAlignment="1">
      <alignment horizontal="center"/>
    </xf>
    <xf numFmtId="0" fontId="9" fillId="4" borderId="8" xfId="1" applyFont="1" applyFill="1" applyBorder="1" applyAlignment="1">
      <alignment horizontal="right"/>
    </xf>
    <xf numFmtId="0" fontId="2" fillId="0" borderId="9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7" fillId="3" borderId="8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right"/>
    </xf>
    <xf numFmtId="0" fontId="9" fillId="3" borderId="12" xfId="1" applyFont="1" applyFill="1" applyBorder="1" applyAlignment="1">
      <alignment horizontal="right"/>
    </xf>
    <xf numFmtId="0" fontId="7" fillId="3" borderId="12" xfId="1" applyFont="1" applyFill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9"/>
  <sheetViews>
    <sheetView tabSelected="1" view="pageBreakPreview" topLeftCell="A19" zoomScale="80" zoomScaleNormal="75" zoomScaleSheetLayoutView="80" workbookViewId="0">
      <selection activeCell="D58" sqref="D58"/>
    </sheetView>
  </sheetViews>
  <sheetFormatPr defaultColWidth="11.5703125" defaultRowHeight="15" x14ac:dyDescent="0.25"/>
  <cols>
    <col min="1" max="1" width="9.28515625" style="1" customWidth="1"/>
    <col min="2" max="2" width="42.5703125" style="1" customWidth="1"/>
    <col min="3" max="3" width="6.42578125" style="1" customWidth="1"/>
    <col min="4" max="4" width="11.42578125" style="1" customWidth="1"/>
    <col min="5" max="247" width="8.7109375" style="1" customWidth="1"/>
  </cols>
  <sheetData>
    <row r="1" spans="1:4" ht="11.25" customHeight="1" x14ac:dyDescent="0.25">
      <c r="A1" s="45" t="s">
        <v>0</v>
      </c>
      <c r="B1" s="45"/>
      <c r="C1" s="45"/>
      <c r="D1" s="45"/>
    </row>
    <row r="2" spans="1:4" ht="10.5" customHeight="1" x14ac:dyDescent="0.25">
      <c r="A2" s="46" t="s">
        <v>1</v>
      </c>
      <c r="B2" s="46"/>
      <c r="C2" s="46"/>
      <c r="D2" s="46"/>
    </row>
    <row r="3" spans="1:4" x14ac:dyDescent="0.25">
      <c r="A3" s="2"/>
      <c r="B3" s="47" t="s">
        <v>2</v>
      </c>
      <c r="C3" s="47"/>
      <c r="D3" s="3"/>
    </row>
    <row r="4" spans="1:4" ht="18.75" x14ac:dyDescent="0.25">
      <c r="A4" s="4"/>
      <c r="B4" s="5" t="s">
        <v>29</v>
      </c>
      <c r="C4" s="6"/>
      <c r="D4" s="3"/>
    </row>
    <row r="5" spans="1:4" x14ac:dyDescent="0.25">
      <c r="A5" s="7"/>
      <c r="B5" s="8" t="s">
        <v>3</v>
      </c>
      <c r="C5" s="9"/>
      <c r="D5" s="10"/>
    </row>
    <row r="6" spans="1:4" ht="53.25" customHeight="1" x14ac:dyDescent="0.25">
      <c r="A6" s="11" t="s">
        <v>4</v>
      </c>
      <c r="B6" s="12" t="s">
        <v>5</v>
      </c>
      <c r="C6" s="13" t="s">
        <v>6</v>
      </c>
      <c r="D6" s="13" t="s">
        <v>7</v>
      </c>
    </row>
    <row r="7" spans="1:4" ht="17.25" customHeight="1" x14ac:dyDescent="0.3">
      <c r="A7" s="48" t="s">
        <v>8</v>
      </c>
      <c r="B7" s="48"/>
      <c r="C7" s="48"/>
      <c r="D7" s="48"/>
    </row>
    <row r="8" spans="1:4" ht="17.25" customHeight="1" x14ac:dyDescent="0.25">
      <c r="A8" s="14">
        <v>237</v>
      </c>
      <c r="B8" s="15" t="s">
        <v>28</v>
      </c>
      <c r="C8" s="16">
        <v>180</v>
      </c>
      <c r="D8" s="17">
        <v>208</v>
      </c>
    </row>
    <row r="9" spans="1:4" ht="17.25" customHeight="1" x14ac:dyDescent="0.3">
      <c r="A9" s="18">
        <v>70</v>
      </c>
      <c r="B9" s="19" t="s">
        <v>27</v>
      </c>
      <c r="C9" s="16">
        <v>25</v>
      </c>
      <c r="D9" s="17">
        <v>101</v>
      </c>
    </row>
    <row r="10" spans="1:4" ht="17.25" customHeight="1" x14ac:dyDescent="0.3">
      <c r="A10" s="18">
        <v>459</v>
      </c>
      <c r="B10" s="27" t="s">
        <v>26</v>
      </c>
      <c r="C10" s="16">
        <v>200</v>
      </c>
      <c r="D10" s="17">
        <v>40</v>
      </c>
    </row>
    <row r="11" spans="1:4" ht="17.25" customHeight="1" x14ac:dyDescent="0.3">
      <c r="A11" s="18"/>
      <c r="B11" s="27"/>
      <c r="C11" s="16"/>
      <c r="D11" s="17"/>
    </row>
    <row r="12" spans="1:4" ht="17.25" customHeight="1" x14ac:dyDescent="0.3">
      <c r="A12" s="49" t="s">
        <v>9</v>
      </c>
      <c r="B12" s="49"/>
      <c r="C12" s="21">
        <f>SUM(C8:C11)</f>
        <v>405</v>
      </c>
      <c r="D12" s="31">
        <f>SUM(D8:D11)</f>
        <v>349</v>
      </c>
    </row>
    <row r="13" spans="1:4" ht="17.25" customHeight="1" x14ac:dyDescent="0.3">
      <c r="A13" s="48" t="s">
        <v>10</v>
      </c>
      <c r="B13" s="48"/>
      <c r="C13" s="48"/>
      <c r="D13" s="48"/>
    </row>
    <row r="14" spans="1:4" ht="17.25" customHeight="1" x14ac:dyDescent="0.3">
      <c r="A14" s="18">
        <v>82</v>
      </c>
      <c r="B14" s="23" t="s">
        <v>23</v>
      </c>
      <c r="C14" s="16">
        <v>120</v>
      </c>
      <c r="D14" s="17">
        <v>52.8</v>
      </c>
    </row>
    <row r="15" spans="1:4" ht="17.25" customHeight="1" x14ac:dyDescent="0.3">
      <c r="A15" s="49" t="s">
        <v>9</v>
      </c>
      <c r="B15" s="49"/>
      <c r="C15" s="21">
        <f>SUM(C14)</f>
        <v>120</v>
      </c>
      <c r="D15" s="31">
        <f>SUM(D14)</f>
        <v>52.8</v>
      </c>
    </row>
    <row r="16" spans="1:4" ht="17.25" customHeight="1" x14ac:dyDescent="0.3">
      <c r="A16" s="48" t="s">
        <v>11</v>
      </c>
      <c r="B16" s="48"/>
      <c r="C16" s="48"/>
      <c r="D16" s="48"/>
    </row>
    <row r="17" spans="1:4" ht="17.25" customHeight="1" x14ac:dyDescent="0.3">
      <c r="A17" s="18">
        <v>32</v>
      </c>
      <c r="B17" s="23" t="s">
        <v>30</v>
      </c>
      <c r="C17" s="16">
        <v>50</v>
      </c>
      <c r="D17" s="17">
        <v>58</v>
      </c>
    </row>
    <row r="18" spans="1:4" ht="18" customHeight="1" x14ac:dyDescent="0.3">
      <c r="A18" s="18">
        <v>115</v>
      </c>
      <c r="B18" s="23" t="s">
        <v>31</v>
      </c>
      <c r="C18" s="16">
        <v>200</v>
      </c>
      <c r="D18" s="17">
        <v>64</v>
      </c>
    </row>
    <row r="19" spans="1:4" ht="17.25" customHeight="1" x14ac:dyDescent="0.3">
      <c r="A19" s="18">
        <v>377</v>
      </c>
      <c r="B19" s="23" t="s">
        <v>19</v>
      </c>
      <c r="C19" s="16">
        <v>150</v>
      </c>
      <c r="D19" s="17">
        <v>105.6</v>
      </c>
    </row>
    <row r="20" spans="1:4" ht="17.25" customHeight="1" x14ac:dyDescent="0.3">
      <c r="A20" s="18">
        <v>336</v>
      </c>
      <c r="B20" s="23" t="s">
        <v>32</v>
      </c>
      <c r="C20" s="16">
        <v>70</v>
      </c>
      <c r="D20" s="17">
        <v>144.9</v>
      </c>
    </row>
    <row r="21" spans="1:4" ht="17.25" customHeight="1" x14ac:dyDescent="0.3">
      <c r="A21" s="20">
        <v>494</v>
      </c>
      <c r="B21" s="22" t="s">
        <v>24</v>
      </c>
      <c r="C21" s="16">
        <v>200</v>
      </c>
      <c r="D21" s="17">
        <v>72</v>
      </c>
    </row>
    <row r="22" spans="1:4" ht="17.25" customHeight="1" x14ac:dyDescent="0.3">
      <c r="A22" s="20">
        <v>573</v>
      </c>
      <c r="B22" s="22" t="s">
        <v>25</v>
      </c>
      <c r="C22" s="16">
        <v>20</v>
      </c>
      <c r="D22" s="17">
        <v>46.8</v>
      </c>
    </row>
    <row r="23" spans="1:4" ht="17.25" customHeight="1" x14ac:dyDescent="0.3">
      <c r="A23" s="20">
        <v>574</v>
      </c>
      <c r="B23" s="22" t="s">
        <v>12</v>
      </c>
      <c r="C23" s="16">
        <v>20</v>
      </c>
      <c r="D23" s="17">
        <v>41.2</v>
      </c>
    </row>
    <row r="24" spans="1:4" ht="17.25" customHeight="1" x14ac:dyDescent="0.3">
      <c r="A24" s="20"/>
      <c r="B24" s="22"/>
      <c r="C24" s="16"/>
      <c r="D24" s="17"/>
    </row>
    <row r="25" spans="1:4" ht="17.25" customHeight="1" x14ac:dyDescent="0.3">
      <c r="A25" s="20"/>
      <c r="B25" s="22"/>
      <c r="C25" s="16"/>
      <c r="D25" s="17"/>
    </row>
    <row r="26" spans="1:4" ht="17.25" customHeight="1" x14ac:dyDescent="0.3">
      <c r="A26" s="49" t="s">
        <v>13</v>
      </c>
      <c r="B26" s="49"/>
      <c r="C26" s="21">
        <f>SUM(C17:C25)</f>
        <v>710</v>
      </c>
      <c r="D26" s="31">
        <f>SUM(D17:D25)</f>
        <v>532.5</v>
      </c>
    </row>
    <row r="27" spans="1:4" ht="17.25" customHeight="1" x14ac:dyDescent="0.3">
      <c r="A27" s="48" t="s">
        <v>14</v>
      </c>
      <c r="B27" s="48"/>
      <c r="C27" s="48"/>
      <c r="D27" s="48"/>
    </row>
    <row r="28" spans="1:4" ht="17.25" customHeight="1" x14ac:dyDescent="0.25">
      <c r="A28" s="29">
        <v>469</v>
      </c>
      <c r="B28" s="30" t="s">
        <v>21</v>
      </c>
      <c r="C28" s="32">
        <v>200</v>
      </c>
      <c r="D28" s="33">
        <v>107</v>
      </c>
    </row>
    <row r="29" spans="1:4" ht="17.25" customHeight="1" x14ac:dyDescent="0.3">
      <c r="A29" s="37">
        <v>538</v>
      </c>
      <c r="B29" s="38" t="s">
        <v>33</v>
      </c>
      <c r="C29" s="41">
        <v>60</v>
      </c>
      <c r="D29" s="39">
        <v>156</v>
      </c>
    </row>
    <row r="30" spans="1:4" ht="17.25" customHeight="1" x14ac:dyDescent="0.3">
      <c r="A30" s="50" t="s">
        <v>15</v>
      </c>
      <c r="B30" s="50"/>
      <c r="C30" s="42">
        <f>SUM(C28:C29)</f>
        <v>260</v>
      </c>
      <c r="D30" s="43">
        <f>SUM(D28:D29)</f>
        <v>263</v>
      </c>
    </row>
    <row r="31" spans="1:4" ht="17.25" customHeight="1" x14ac:dyDescent="0.3">
      <c r="A31" s="51" t="s">
        <v>16</v>
      </c>
      <c r="B31" s="51"/>
      <c r="C31" s="51"/>
      <c r="D31" s="51"/>
    </row>
    <row r="32" spans="1:4" ht="19.5" customHeight="1" x14ac:dyDescent="0.3">
      <c r="A32" s="34">
        <v>216</v>
      </c>
      <c r="B32" s="40" t="s">
        <v>34</v>
      </c>
      <c r="C32" s="35">
        <v>180</v>
      </c>
      <c r="D32" s="36">
        <v>193</v>
      </c>
    </row>
    <row r="33" spans="1:4" ht="17.25" customHeight="1" x14ac:dyDescent="0.25">
      <c r="A33" s="14">
        <v>267</v>
      </c>
      <c r="B33" s="24" t="s">
        <v>35</v>
      </c>
      <c r="C33" s="16">
        <v>20</v>
      </c>
      <c r="D33" s="17">
        <v>31.5</v>
      </c>
    </row>
    <row r="34" spans="1:4" ht="17.25" customHeight="1" x14ac:dyDescent="0.3">
      <c r="A34" s="20">
        <v>496</v>
      </c>
      <c r="B34" s="25" t="s">
        <v>22</v>
      </c>
      <c r="C34" s="16">
        <v>200</v>
      </c>
      <c r="D34" s="17">
        <v>78</v>
      </c>
    </row>
    <row r="35" spans="1:4" ht="17.25" customHeight="1" x14ac:dyDescent="0.3">
      <c r="A35" s="18">
        <v>573</v>
      </c>
      <c r="B35" s="25" t="s">
        <v>25</v>
      </c>
      <c r="C35" s="16">
        <v>20</v>
      </c>
      <c r="D35" s="17">
        <v>46.8</v>
      </c>
    </row>
    <row r="36" spans="1:4" ht="17.25" customHeight="1" x14ac:dyDescent="0.3">
      <c r="A36" s="20">
        <v>574</v>
      </c>
      <c r="B36" s="22" t="s">
        <v>12</v>
      </c>
      <c r="C36" s="16">
        <v>15</v>
      </c>
      <c r="D36" s="17">
        <v>30.9</v>
      </c>
    </row>
    <row r="37" spans="1:4" ht="17.25" customHeight="1" x14ac:dyDescent="0.3">
      <c r="A37" s="20"/>
      <c r="B37" s="22"/>
      <c r="C37" s="16"/>
      <c r="D37" s="17"/>
    </row>
    <row r="38" spans="1:4" ht="17.25" customHeight="1" x14ac:dyDescent="0.3">
      <c r="A38" s="49" t="s">
        <v>17</v>
      </c>
      <c r="B38" s="49"/>
      <c r="C38" s="21">
        <f>SUM(C32:C37)</f>
        <v>435</v>
      </c>
      <c r="D38" s="31">
        <f>SUM(D32:D37)</f>
        <v>380.2</v>
      </c>
    </row>
    <row r="39" spans="1:4" ht="18" customHeight="1" x14ac:dyDescent="0.3">
      <c r="A39" s="44" t="s">
        <v>18</v>
      </c>
      <c r="B39" s="44"/>
      <c r="C39" s="26">
        <f>C38+C30+C26+C15+C12</f>
        <v>1930</v>
      </c>
      <c r="D39" s="28">
        <f>D38+D30+D26+D15+D12</f>
        <v>1577.5</v>
      </c>
    </row>
  </sheetData>
  <sheetProtection selectLockedCells="1" selectUnlockedCells="1"/>
  <mergeCells count="14">
    <mergeCell ref="A31:D31"/>
    <mergeCell ref="A38:B38"/>
    <mergeCell ref="A27:D27"/>
    <mergeCell ref="A30:B30"/>
    <mergeCell ref="A13:D13"/>
    <mergeCell ref="A16:D16"/>
    <mergeCell ref="A26:B26"/>
    <mergeCell ref="A7:D7"/>
    <mergeCell ref="A15:B15"/>
    <mergeCell ref="A12:B12"/>
    <mergeCell ref="A2:D2"/>
    <mergeCell ref="A1:D1"/>
    <mergeCell ref="B3:C3"/>
    <mergeCell ref="A39:B39"/>
  </mergeCells>
  <pageMargins left="0.39370078740157483" right="0.39370078740157483" top="0.39370078740157483" bottom="0.39370078740157483" header="0.51181102362204722" footer="0.51181102362204722"/>
  <pageSetup paperSize="9" scale="61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view="pageBreakPreview" zoomScale="75" zoomScaleNormal="100" zoomScaleSheetLayoutView="75" workbookViewId="0">
      <selection activeCell="B46" sqref="B46"/>
    </sheetView>
  </sheetViews>
  <sheetFormatPr defaultColWidth="8.7109375" defaultRowHeight="15" x14ac:dyDescent="0.25"/>
  <cols>
    <col min="1" max="1" width="7.85546875" style="1" customWidth="1"/>
    <col min="2" max="2" width="40.7109375" style="1" customWidth="1"/>
    <col min="3" max="3" width="11.42578125" style="1" customWidth="1"/>
    <col min="4" max="4" width="15.140625" style="1" customWidth="1"/>
    <col min="5" max="16384" width="8.7109375" style="1"/>
  </cols>
  <sheetData>
    <row r="1" spans="1:4" ht="14.25" customHeight="1" x14ac:dyDescent="0.25">
      <c r="A1" s="45" t="s">
        <v>0</v>
      </c>
      <c r="B1" s="45"/>
      <c r="C1" s="45"/>
      <c r="D1" s="45"/>
    </row>
    <row r="2" spans="1:4" ht="12" customHeight="1" x14ac:dyDescent="0.25">
      <c r="A2" s="46" t="s">
        <v>1</v>
      </c>
      <c r="B2" s="46"/>
      <c r="C2" s="46"/>
      <c r="D2" s="46"/>
    </row>
    <row r="3" spans="1:4" x14ac:dyDescent="0.25">
      <c r="A3" s="2"/>
      <c r="B3" s="47" t="s">
        <v>2</v>
      </c>
      <c r="C3" s="47"/>
      <c r="D3" s="3"/>
    </row>
    <row r="4" spans="1:4" ht="18.75" x14ac:dyDescent="0.25">
      <c r="A4" s="4"/>
      <c r="B4" s="5" t="s">
        <v>29</v>
      </c>
      <c r="C4" s="6"/>
      <c r="D4" s="3"/>
    </row>
    <row r="5" spans="1:4" x14ac:dyDescent="0.25">
      <c r="A5" s="7"/>
      <c r="B5" s="8" t="s">
        <v>20</v>
      </c>
      <c r="C5" s="9"/>
      <c r="D5" s="10"/>
    </row>
    <row r="6" spans="1:4" ht="38.25" x14ac:dyDescent="0.25">
      <c r="A6" s="11" t="s">
        <v>4</v>
      </c>
      <c r="B6" s="12" t="s">
        <v>5</v>
      </c>
      <c r="C6" s="13" t="s">
        <v>6</v>
      </c>
      <c r="D6" s="13" t="s">
        <v>7</v>
      </c>
    </row>
    <row r="7" spans="1:4" ht="15" customHeight="1" x14ac:dyDescent="0.3">
      <c r="A7" s="48" t="s">
        <v>8</v>
      </c>
      <c r="B7" s="48"/>
      <c r="C7" s="48"/>
      <c r="D7" s="48"/>
    </row>
    <row r="8" spans="1:4" ht="19.149999999999999" customHeight="1" x14ac:dyDescent="0.25">
      <c r="A8" s="14">
        <v>237</v>
      </c>
      <c r="B8" s="15" t="s">
        <v>28</v>
      </c>
      <c r="C8" s="16">
        <v>150</v>
      </c>
      <c r="D8" s="17">
        <v>173.4</v>
      </c>
    </row>
    <row r="9" spans="1:4" ht="15" customHeight="1" x14ac:dyDescent="0.3">
      <c r="A9" s="18">
        <v>70</v>
      </c>
      <c r="B9" s="19" t="s">
        <v>27</v>
      </c>
      <c r="C9" s="16">
        <v>25</v>
      </c>
      <c r="D9" s="17">
        <v>101</v>
      </c>
    </row>
    <row r="10" spans="1:4" ht="19.149999999999999" customHeight="1" x14ac:dyDescent="0.3">
      <c r="A10" s="18">
        <v>459</v>
      </c>
      <c r="B10" s="27" t="s">
        <v>26</v>
      </c>
      <c r="C10" s="16">
        <v>180</v>
      </c>
      <c r="D10" s="17">
        <v>36</v>
      </c>
    </row>
    <row r="11" spans="1:4" ht="15" customHeight="1" x14ac:dyDescent="0.3">
      <c r="A11" s="18"/>
      <c r="B11" s="27"/>
      <c r="C11" s="16"/>
      <c r="D11" s="17"/>
    </row>
    <row r="12" spans="1:4" ht="15" customHeight="1" x14ac:dyDescent="0.3">
      <c r="A12" s="49" t="s">
        <v>9</v>
      </c>
      <c r="B12" s="49"/>
      <c r="C12" s="21">
        <f>SUM(C8:C11)</f>
        <v>355</v>
      </c>
      <c r="D12" s="31">
        <f>SUM(D8:D11)</f>
        <v>310.39999999999998</v>
      </c>
    </row>
    <row r="13" spans="1:4" ht="15" customHeight="1" x14ac:dyDescent="0.3">
      <c r="A13" s="48" t="s">
        <v>10</v>
      </c>
      <c r="B13" s="48"/>
      <c r="C13" s="48"/>
      <c r="D13" s="48"/>
    </row>
    <row r="14" spans="1:4" ht="15" customHeight="1" x14ac:dyDescent="0.3">
      <c r="A14" s="18">
        <v>82</v>
      </c>
      <c r="B14" s="23" t="s">
        <v>23</v>
      </c>
      <c r="C14" s="16">
        <v>100</v>
      </c>
      <c r="D14" s="17">
        <v>44</v>
      </c>
    </row>
    <row r="15" spans="1:4" ht="15" customHeight="1" x14ac:dyDescent="0.3">
      <c r="A15" s="49" t="s">
        <v>9</v>
      </c>
      <c r="B15" s="49"/>
      <c r="C15" s="21">
        <f>SUM(C14)</f>
        <v>100</v>
      </c>
      <c r="D15" s="31">
        <f>SUM(D14)</f>
        <v>44</v>
      </c>
    </row>
    <row r="16" spans="1:4" ht="15" customHeight="1" x14ac:dyDescent="0.3">
      <c r="A16" s="48" t="s">
        <v>11</v>
      </c>
      <c r="B16" s="48"/>
      <c r="C16" s="48"/>
      <c r="D16" s="48"/>
    </row>
    <row r="17" spans="1:4" ht="15" customHeight="1" x14ac:dyDescent="0.3">
      <c r="A17" s="18">
        <v>32</v>
      </c>
      <c r="B17" s="23" t="s">
        <v>30</v>
      </c>
      <c r="C17" s="16">
        <v>40</v>
      </c>
      <c r="D17" s="17">
        <v>46.4</v>
      </c>
    </row>
    <row r="18" spans="1:4" ht="15" customHeight="1" x14ac:dyDescent="0.3">
      <c r="A18" s="18">
        <v>115</v>
      </c>
      <c r="B18" s="23" t="s">
        <v>31</v>
      </c>
      <c r="C18" s="16">
        <v>180</v>
      </c>
      <c r="D18" s="17">
        <v>57.6</v>
      </c>
    </row>
    <row r="19" spans="1:4" ht="15" customHeight="1" x14ac:dyDescent="0.3">
      <c r="A19" s="18">
        <v>377</v>
      </c>
      <c r="B19" s="23" t="s">
        <v>19</v>
      </c>
      <c r="C19" s="16">
        <v>120</v>
      </c>
      <c r="D19" s="17">
        <v>84</v>
      </c>
    </row>
    <row r="20" spans="1:4" ht="17.45" customHeight="1" x14ac:dyDescent="0.3">
      <c r="A20" s="18">
        <v>336</v>
      </c>
      <c r="B20" s="23" t="s">
        <v>32</v>
      </c>
      <c r="C20" s="16">
        <v>60</v>
      </c>
      <c r="D20" s="17">
        <v>124.2</v>
      </c>
    </row>
    <row r="21" spans="1:4" ht="15" customHeight="1" x14ac:dyDescent="0.3">
      <c r="A21" s="20">
        <v>494</v>
      </c>
      <c r="B21" s="22" t="s">
        <v>24</v>
      </c>
      <c r="C21" s="16">
        <v>180</v>
      </c>
      <c r="D21" s="17">
        <v>64.8</v>
      </c>
    </row>
    <row r="22" spans="1:4" ht="15" customHeight="1" x14ac:dyDescent="0.3">
      <c r="A22" s="20">
        <v>573</v>
      </c>
      <c r="B22" s="22" t="s">
        <v>25</v>
      </c>
      <c r="C22" s="16">
        <v>20</v>
      </c>
      <c r="D22" s="17">
        <v>46.8</v>
      </c>
    </row>
    <row r="23" spans="1:4" ht="15" customHeight="1" x14ac:dyDescent="0.3">
      <c r="A23" s="20">
        <v>574</v>
      </c>
      <c r="B23" s="22" t="s">
        <v>12</v>
      </c>
      <c r="C23" s="16">
        <v>20</v>
      </c>
      <c r="D23" s="17">
        <v>41.2</v>
      </c>
    </row>
    <row r="24" spans="1:4" ht="15" customHeight="1" x14ac:dyDescent="0.3">
      <c r="A24" s="20"/>
      <c r="B24" s="22"/>
      <c r="C24" s="16"/>
      <c r="D24" s="17"/>
    </row>
    <row r="25" spans="1:4" ht="15" customHeight="1" x14ac:dyDescent="0.3">
      <c r="A25" s="20"/>
      <c r="B25" s="22"/>
      <c r="C25" s="16"/>
      <c r="D25" s="17"/>
    </row>
    <row r="26" spans="1:4" ht="15" customHeight="1" x14ac:dyDescent="0.3">
      <c r="A26" s="49" t="s">
        <v>13</v>
      </c>
      <c r="B26" s="49"/>
      <c r="C26" s="21">
        <f>SUM(C17:C25)</f>
        <v>620</v>
      </c>
      <c r="D26" s="31">
        <f>SUM(D17:D25)</f>
        <v>465</v>
      </c>
    </row>
    <row r="27" spans="1:4" ht="15" customHeight="1" x14ac:dyDescent="0.3">
      <c r="A27" s="48" t="s">
        <v>14</v>
      </c>
      <c r="B27" s="48"/>
      <c r="C27" s="48"/>
      <c r="D27" s="48"/>
    </row>
    <row r="28" spans="1:4" ht="18" customHeight="1" x14ac:dyDescent="0.25">
      <c r="A28" s="29">
        <v>469</v>
      </c>
      <c r="B28" s="30" t="s">
        <v>21</v>
      </c>
      <c r="C28" s="32">
        <v>180</v>
      </c>
      <c r="D28" s="33">
        <v>96.3</v>
      </c>
    </row>
    <row r="29" spans="1:4" ht="15" customHeight="1" x14ac:dyDescent="0.3">
      <c r="A29" s="37">
        <v>538</v>
      </c>
      <c r="B29" s="38" t="s">
        <v>33</v>
      </c>
      <c r="C29" s="41">
        <v>60</v>
      </c>
      <c r="D29" s="39">
        <v>156</v>
      </c>
    </row>
    <row r="30" spans="1:4" ht="15" customHeight="1" x14ac:dyDescent="0.3">
      <c r="A30" s="50" t="s">
        <v>15</v>
      </c>
      <c r="B30" s="50"/>
      <c r="C30" s="42">
        <f>SUM(C28:C29)</f>
        <v>240</v>
      </c>
      <c r="D30" s="43">
        <f>SUM(D28:D29)</f>
        <v>252.3</v>
      </c>
    </row>
    <row r="31" spans="1:4" ht="15" customHeight="1" x14ac:dyDescent="0.3">
      <c r="A31" s="51" t="s">
        <v>16</v>
      </c>
      <c r="B31" s="51"/>
      <c r="C31" s="51"/>
      <c r="D31" s="51"/>
    </row>
    <row r="32" spans="1:4" ht="15" customHeight="1" x14ac:dyDescent="0.3">
      <c r="A32" s="34">
        <v>216</v>
      </c>
      <c r="B32" s="40" t="s">
        <v>34</v>
      </c>
      <c r="C32" s="35">
        <v>150</v>
      </c>
      <c r="D32" s="36">
        <v>160.97</v>
      </c>
    </row>
    <row r="33" spans="1:4" ht="15" customHeight="1" x14ac:dyDescent="0.25">
      <c r="A33" s="14">
        <v>267</v>
      </c>
      <c r="B33" s="24" t="s">
        <v>35</v>
      </c>
      <c r="C33" s="16">
        <v>20</v>
      </c>
      <c r="D33" s="17">
        <v>31.5</v>
      </c>
    </row>
    <row r="34" spans="1:4" ht="15" customHeight="1" x14ac:dyDescent="0.3">
      <c r="A34" s="20">
        <v>496</v>
      </c>
      <c r="B34" s="25" t="s">
        <v>22</v>
      </c>
      <c r="C34" s="16">
        <v>180</v>
      </c>
      <c r="D34" s="17">
        <v>58.5</v>
      </c>
    </row>
    <row r="35" spans="1:4" ht="15" customHeight="1" x14ac:dyDescent="0.3">
      <c r="A35" s="18">
        <v>573</v>
      </c>
      <c r="B35" s="25" t="s">
        <v>25</v>
      </c>
      <c r="C35" s="16">
        <v>15</v>
      </c>
      <c r="D35" s="17">
        <v>35.1</v>
      </c>
    </row>
    <row r="36" spans="1:4" ht="15" customHeight="1" x14ac:dyDescent="0.3">
      <c r="A36" s="20">
        <v>574</v>
      </c>
      <c r="B36" s="22" t="s">
        <v>12</v>
      </c>
      <c r="C36" s="16">
        <v>10</v>
      </c>
      <c r="D36" s="17">
        <v>20.6</v>
      </c>
    </row>
    <row r="37" spans="1:4" ht="17.45" customHeight="1" x14ac:dyDescent="0.3">
      <c r="A37" s="20"/>
      <c r="B37" s="22"/>
      <c r="C37" s="16"/>
      <c r="D37" s="17"/>
    </row>
    <row r="38" spans="1:4" ht="18.75" x14ac:dyDescent="0.3">
      <c r="A38" s="49" t="s">
        <v>17</v>
      </c>
      <c r="B38" s="49"/>
      <c r="C38" s="21">
        <f>SUM(C32:C37)</f>
        <v>375</v>
      </c>
      <c r="D38" s="31">
        <f>SUM(D32:D37)</f>
        <v>306.67</v>
      </c>
    </row>
    <row r="39" spans="1:4" ht="19.899999999999999" customHeight="1" x14ac:dyDescent="0.3">
      <c r="A39" s="44" t="s">
        <v>18</v>
      </c>
      <c r="B39" s="44"/>
      <c r="C39" s="26">
        <f>C38+C30+C26+C15+C12</f>
        <v>1690</v>
      </c>
      <c r="D39" s="28">
        <f>D38+D30+D26+D15+D12</f>
        <v>1378.37</v>
      </c>
    </row>
  </sheetData>
  <sheetProtection selectLockedCells="1" selectUnlockedCells="1"/>
  <mergeCells count="14">
    <mergeCell ref="A38:B38"/>
    <mergeCell ref="A39:B39"/>
    <mergeCell ref="A31:D31"/>
    <mergeCell ref="A16:D16"/>
    <mergeCell ref="A26:B26"/>
    <mergeCell ref="A27:D27"/>
    <mergeCell ref="A13:D13"/>
    <mergeCell ref="A15:B15"/>
    <mergeCell ref="A30:B30"/>
    <mergeCell ref="A7:D7"/>
    <mergeCell ref="A1:D1"/>
    <mergeCell ref="A2:D2"/>
    <mergeCell ref="B3:C3"/>
    <mergeCell ref="A12:B12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 3 до 7 </vt:lpstr>
      <vt:lpstr>с 1,5-до 3</vt:lpstr>
      <vt:lpstr>'С 3 до 7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2026-01-29T07:06:50Z</cp:lastPrinted>
  <dcterms:created xsi:type="dcterms:W3CDTF">2026-02-05T13:59:15Z</dcterms:created>
  <dcterms:modified xsi:type="dcterms:W3CDTF">2026-07-16T10:05:16Z</dcterms:modified>
</cp:coreProperties>
</file>