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6" i="2" l="1"/>
  <c r="C36" i="2"/>
  <c r="D29" i="2"/>
  <c r="C29" i="2"/>
  <c r="D25" i="2"/>
  <c r="C25" i="2"/>
  <c r="D14" i="2"/>
  <c r="C14" i="2"/>
  <c r="D11" i="2"/>
  <c r="C11" i="2"/>
  <c r="D36" i="1"/>
  <c r="C36" i="1"/>
  <c r="D29" i="1"/>
  <c r="C29" i="1"/>
  <c r="D25" i="1"/>
  <c r="C25" i="1"/>
  <c r="D14" i="1"/>
  <c r="C14" i="1"/>
  <c r="D11" i="1"/>
  <c r="C11" i="1"/>
  <c r="C37" i="1" l="1"/>
  <c r="D37" i="1"/>
  <c r="D37" i="2"/>
  <c r="C37" i="2"/>
</calcChain>
</file>

<file path=xl/sharedStrings.xml><?xml version="1.0" encoding="utf-8"?>
<sst xmlns="http://schemas.openxmlformats.org/spreadsheetml/2006/main" count="80" uniqueCount="39">
  <si>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</si>
  <si>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</si>
  <si>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</si>
  <si>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 17 июня 2026 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</si>
  <si>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</si>
  <si>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</si>
  <si>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</si>
  <si>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</si>
  <si>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</si>
  <si>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</si>
  <si>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рисовая</t>
  </si>
  <si>
    <t>Бутерброд с маслом</t>
  </si>
  <si>
    <t>Какао с молоком</t>
  </si>
  <si>
    <t>Итого за завтрак:</t>
  </si>
  <si>
    <t>2 ЗАВТРАК</t>
  </si>
  <si>
    <t>Фрукты</t>
  </si>
  <si>
    <t>ОБЕД</t>
  </si>
  <si>
    <t>Салат из свежих огурцов</t>
  </si>
  <si>
    <t>со сметаной</t>
  </si>
  <si>
    <t>Суп овощной</t>
  </si>
  <si>
    <t>Макароны отварные</t>
  </si>
  <si>
    <t>Хлеб пшеничный формовой</t>
  </si>
  <si>
    <t>Компот из яблок</t>
  </si>
  <si>
    <t>томатный соус</t>
  </si>
  <si>
    <t>Хлеб ржаной</t>
  </si>
  <si>
    <t>Котлета Школьная</t>
  </si>
  <si>
    <t>Лимонный напиток</t>
  </si>
  <si>
    <t>Хлеб пшентчный формовой</t>
  </si>
  <si>
    <t>Итого за обед:</t>
  </si>
  <si>
    <t>ПОЛДНИК</t>
  </si>
  <si>
    <t>Кисломолочный продукт</t>
  </si>
  <si>
    <t>Вафли</t>
  </si>
  <si>
    <t>Итого за полдник:</t>
  </si>
  <si>
    <t>УЖИН</t>
  </si>
  <si>
    <t>Запеканка из творога</t>
  </si>
  <si>
    <t>со сгущеным молоком</t>
  </si>
  <si>
    <t>Итого за ужин:</t>
  </si>
  <si>
    <t>Итого за день: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</si>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</sst>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1">
    <xf numFmtId="0" fontId="0" fillId="0" borderId="0" xfId="0"/>
    <xf numFmtId="0" fontId="1" fillId="0" borderId="0" xfId="1"/>
    <xf numFmtId="0" fontId="3" fillId="0" borderId="5" xfId="1" applyFont="1" applyBorder="1" applyAlignment="1">
      <alignment vertical="center"/>
    </xf>
    <xf numFmtId="0" fontId="5" fillId="0" borderId="6" xfId="1" applyFont="1" applyBorder="1"/>
    <xf numFmtId="0" fontId="6" fillId="0" borderId="5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7" xfId="1" applyFont="1" applyBorder="1" applyAlignment="1"/>
    <xf numFmtId="0" fontId="4" fillId="0" borderId="8" xfId="1" applyFont="1" applyBorder="1" applyAlignment="1">
      <alignment horizontal="left" vertical="center"/>
    </xf>
    <xf numFmtId="0" fontId="1" fillId="0" borderId="8" xfId="1" applyBorder="1"/>
    <xf numFmtId="0" fontId="5" fillId="0" borderId="9" xfId="1" applyFont="1" applyBorder="1"/>
    <xf numFmtId="0" fontId="4" fillId="2" borderId="10" xfId="1" applyFont="1" applyFill="1" applyBorder="1" applyAlignment="1">
      <alignment horizontal="center" vertical="center" wrapText="1"/>
    </xf>
    <xf numFmtId="0" fontId="4" fillId="2" borderId="11" xfId="1" applyFont="1" applyFill="1" applyBorder="1" applyAlignment="1">
      <alignment horizontal="center" vertical="center"/>
    </xf>
    <xf numFmtId="0" fontId="4" fillId="2" borderId="11" xfId="1" applyFont="1" applyFill="1" applyBorder="1" applyAlignment="1">
      <alignment horizontal="center" vertical="center" wrapText="1"/>
    </xf>
    <xf numFmtId="0" fontId="8" fillId="0" borderId="12" xfId="1" applyNumberFormat="1" applyFont="1" applyBorder="1" applyAlignment="1" applyProtection="1">
      <alignment horizontal="center" vertical="center" wrapText="1"/>
      <protection locked="0"/>
    </xf>
    <xf numFmtId="2" fontId="8" fillId="0" borderId="12" xfId="1" applyNumberFormat="1" applyFont="1" applyBorder="1" applyAlignment="1" applyProtection="1">
      <alignment vertical="center"/>
      <protection locked="0"/>
    </xf>
    <xf numFmtId="0" fontId="8" fillId="2" borderId="12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2" xfId="1" applyNumberFormat="1" applyFont="1" applyBorder="1" applyAlignment="1" applyProtection="1">
      <alignment horizontal="center" vertical="center" wrapText="1"/>
      <protection locked="0"/>
    </xf>
    <xf numFmtId="0" fontId="8" fillId="0" borderId="12" xfId="1" applyNumberFormat="1" applyFont="1" applyBorder="1" applyAlignment="1" applyProtection="1">
      <alignment horizontal="center" wrapText="1"/>
      <protection locked="0"/>
    </xf>
    <xf numFmtId="2" fontId="8" fillId="0" borderId="12" xfId="1" applyNumberFormat="1" applyFont="1" applyFill="1" applyBorder="1" applyAlignment="1" applyProtection="1">
      <protection locked="0"/>
    </xf>
    <xf numFmtId="2" fontId="8" fillId="0" borderId="12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2" xfId="1" applyNumberFormat="1" applyFont="1" applyBorder="1" applyAlignment="1" applyProtection="1">
      <alignment horizontal="left"/>
      <protection locked="0"/>
    </xf>
    <xf numFmtId="0" fontId="9" fillId="3" borderId="12" xfId="1" applyFont="1" applyFill="1" applyBorder="1" applyAlignment="1">
      <alignment horizontal="center"/>
    </xf>
    <xf numFmtId="2" fontId="9" fillId="3" borderId="12" xfId="1" applyNumberFormat="1" applyFont="1" applyFill="1" applyBorder="1" applyAlignment="1">
      <alignment horizontal="center"/>
    </xf>
    <xf numFmtId="2" fontId="8" fillId="0" borderId="12" xfId="1" applyNumberFormat="1" applyFont="1" applyBorder="1" applyAlignment="1" applyProtection="1">
      <alignment horizontal="left" wrapText="1"/>
      <protection locked="0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12" xfId="1" applyNumberFormat="1" applyFont="1" applyBorder="1" applyAlignment="1" applyProtection="1">
      <alignment horizontal="left" vertical="center"/>
      <protection locked="0"/>
    </xf>
    <xf numFmtId="0" fontId="8" fillId="0" borderId="1" xfId="1" applyNumberFormat="1" applyFont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left" vertical="center"/>
      <protection locked="0"/>
    </xf>
    <xf numFmtId="0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center" vertical="center" wrapText="1"/>
      <protection locked="0"/>
    </xf>
    <xf numFmtId="0" fontId="8" fillId="0" borderId="16" xfId="1" applyNumberFormat="1" applyFont="1" applyBorder="1" applyAlignment="1" applyProtection="1">
      <alignment horizontal="center" wrapText="1"/>
      <protection locked="0"/>
    </xf>
    <xf numFmtId="2" fontId="8" fillId="0" borderId="16" xfId="1" applyNumberFormat="1" applyFont="1" applyBorder="1" applyAlignment="1" applyProtection="1">
      <alignment horizontal="left"/>
      <protection locked="0"/>
    </xf>
    <xf numFmtId="0" fontId="8" fillId="2" borderId="16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6" xfId="1" applyNumberFormat="1" applyFont="1" applyBorder="1" applyAlignment="1" applyProtection="1">
      <alignment horizontal="center" vertical="center" wrapText="1"/>
      <protection locked="0"/>
    </xf>
    <xf numFmtId="0" fontId="9" fillId="3" borderId="16" xfId="1" applyFont="1" applyFill="1" applyBorder="1" applyAlignment="1">
      <alignment horizontal="center"/>
    </xf>
    <xf numFmtId="2" fontId="9" fillId="3" borderId="16" xfId="1" applyNumberFormat="1" applyFont="1" applyFill="1" applyBorder="1" applyAlignment="1">
      <alignment horizontal="center"/>
    </xf>
    <xf numFmtId="0" fontId="8" fillId="0" borderId="20" xfId="1" applyNumberFormat="1" applyFont="1" applyBorder="1" applyAlignment="1" applyProtection="1">
      <alignment horizontal="center" wrapText="1"/>
      <protection locked="0"/>
    </xf>
    <xf numFmtId="2" fontId="8" fillId="0" borderId="20" xfId="1" applyNumberFormat="1" applyFont="1" applyBorder="1" applyAlignment="1" applyProtection="1">
      <alignment vertical="top" wrapText="1"/>
      <protection locked="0"/>
    </xf>
    <xf numFmtId="0" fontId="8" fillId="2" borderId="20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20" xfId="1" applyNumberFormat="1" applyFont="1" applyBorder="1" applyAlignment="1" applyProtection="1">
      <alignment horizontal="center" vertical="center" wrapText="1"/>
      <protection locked="0"/>
    </xf>
    <xf numFmtId="2" fontId="8" fillId="0" borderId="4" xfId="1" applyNumberFormat="1" applyFont="1" applyFill="1" applyBorder="1" applyAlignment="1" applyProtection="1">
      <alignment horizontal="left"/>
      <protection locked="0"/>
    </xf>
    <xf numFmtId="0" fontId="8" fillId="0" borderId="13" xfId="1" applyNumberFormat="1" applyFont="1" applyBorder="1" applyAlignment="1" applyProtection="1">
      <alignment horizontal="center" wrapText="1"/>
      <protection locked="0"/>
    </xf>
    <xf numFmtId="2" fontId="8" fillId="0" borderId="16" xfId="1" applyNumberFormat="1" applyFont="1" applyFill="1" applyBorder="1" applyAlignment="1" applyProtection="1">
      <alignment horizontal="left"/>
      <protection locked="0"/>
    </xf>
    <xf numFmtId="0" fontId="9" fillId="3" borderId="20" xfId="1" applyFont="1" applyFill="1" applyBorder="1" applyAlignment="1">
      <alignment horizontal="center"/>
    </xf>
    <xf numFmtId="2" fontId="9" fillId="3" borderId="20" xfId="1" applyNumberFormat="1" applyFont="1" applyFill="1" applyBorder="1" applyAlignment="1">
      <alignment horizontal="center"/>
    </xf>
    <xf numFmtId="0" fontId="9" fillId="4" borderId="23" xfId="1" applyFont="1" applyFill="1" applyBorder="1" applyAlignment="1">
      <alignment horizontal="center"/>
    </xf>
    <xf numFmtId="2" fontId="9" fillId="4" borderId="23" xfId="1" applyNumberFormat="1" applyFont="1" applyFill="1" applyBorder="1" applyAlignment="1">
      <alignment horizontal="center"/>
    </xf>
    <xf numFmtId="0" fontId="3" fillId="0" borderId="0" xfId="1" applyFont="1" applyFill="1" applyBorder="1" applyAlignment="1">
      <alignment vertical="center"/>
    </xf>
    <xf numFmtId="0" fontId="5" fillId="0" borderId="0" xfId="1" applyFont="1" applyFill="1" applyBorder="1"/>
    <xf numFmtId="0" fontId="6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horizontal="left" vertical="center"/>
    </xf>
    <xf numFmtId="0" fontId="1" fillId="0" borderId="0" xfId="1" applyFill="1" applyBorder="1"/>
    <xf numFmtId="0" fontId="6" fillId="0" borderId="0" xfId="1" applyFont="1" applyFill="1" applyBorder="1" applyAlignment="1"/>
    <xf numFmtId="0" fontId="4" fillId="0" borderId="0" xfId="1" applyFont="1" applyFill="1" applyBorder="1" applyAlignment="1">
      <alignment horizontal="left" vertical="center"/>
    </xf>
    <xf numFmtId="0" fontId="4" fillId="0" borderId="0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/>
    </xf>
    <xf numFmtId="0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0" xfId="1" applyNumberFormat="1" applyFont="1" applyFill="1" applyBorder="1" applyAlignment="1" applyProtection="1">
      <alignment vertical="center"/>
      <protection locked="0"/>
    </xf>
    <xf numFmtId="2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1" applyNumberFormat="1" applyFont="1" applyFill="1" applyBorder="1" applyAlignment="1" applyProtection="1">
      <alignment horizontal="center" wrapText="1"/>
      <protection locked="0"/>
    </xf>
    <xf numFmtId="2" fontId="8" fillId="0" borderId="0" xfId="1" applyNumberFormat="1" applyFont="1" applyFill="1" applyBorder="1" applyAlignment="1" applyProtection="1">
      <protection locked="0"/>
    </xf>
    <xf numFmtId="0" fontId="9" fillId="0" borderId="0" xfId="1" applyFont="1" applyFill="1" applyBorder="1" applyAlignment="1">
      <alignment horizontal="center"/>
    </xf>
    <xf numFmtId="2" fontId="9" fillId="0" borderId="0" xfId="1" applyNumberFormat="1" applyFont="1" applyFill="1" applyBorder="1" applyAlignment="1">
      <alignment horizontal="center"/>
    </xf>
    <xf numFmtId="2" fontId="8" fillId="0" borderId="0" xfId="1" applyNumberFormat="1" applyFont="1" applyFill="1" applyBorder="1" applyAlignment="1" applyProtection="1">
      <alignment horizontal="left"/>
      <protection locked="0"/>
    </xf>
    <xf numFmtId="2" fontId="8" fillId="0" borderId="0" xfId="1" applyNumberFormat="1" applyFont="1" applyFill="1" applyBorder="1" applyAlignment="1" applyProtection="1">
      <alignment horizontal="left" vertical="center"/>
      <protection locked="0"/>
    </xf>
    <xf numFmtId="0" fontId="9" fillId="0" borderId="0" xfId="1" applyFont="1" applyFill="1" applyBorder="1" applyAlignment="1">
      <alignment horizontal="right"/>
    </xf>
    <xf numFmtId="0" fontId="7" fillId="0" borderId="0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9" fillId="3" borderId="13" xfId="1" applyFont="1" applyFill="1" applyBorder="1" applyAlignment="1">
      <alignment horizontal="right"/>
    </xf>
    <xf numFmtId="0" fontId="9" fillId="3" borderId="9" xfId="1" applyFont="1" applyFill="1" applyBorder="1" applyAlignment="1">
      <alignment horizontal="right"/>
    </xf>
    <xf numFmtId="0" fontId="9" fillId="4" borderId="21" xfId="1" applyFont="1" applyFill="1" applyBorder="1" applyAlignment="1">
      <alignment horizontal="right"/>
    </xf>
    <xf numFmtId="0" fontId="9" fillId="4" borderId="22" xfId="1" applyFont="1" applyFill="1" applyBorder="1" applyAlignment="1">
      <alignment horizontal="right"/>
    </xf>
    <xf numFmtId="0" fontId="9" fillId="3" borderId="17" xfId="1" applyFont="1" applyFill="1" applyBorder="1" applyAlignment="1">
      <alignment horizontal="right"/>
    </xf>
    <xf numFmtId="0" fontId="9" fillId="3" borderId="18" xfId="1" applyFont="1" applyFill="1" applyBorder="1" applyAlignment="1">
      <alignment horizontal="right"/>
    </xf>
    <xf numFmtId="0" fontId="7" fillId="3" borderId="13" xfId="1" applyFont="1" applyFill="1" applyBorder="1" applyAlignment="1">
      <alignment horizontal="center"/>
    </xf>
    <xf numFmtId="0" fontId="7" fillId="3" borderId="17" xfId="1" applyFont="1" applyFill="1" applyBorder="1" applyAlignment="1">
      <alignment horizontal="center"/>
    </xf>
    <xf numFmtId="0" fontId="7" fillId="3" borderId="19" xfId="1" applyFont="1" applyFill="1" applyBorder="1" applyAlignment="1">
      <alignment horizontal="center"/>
    </xf>
    <xf numFmtId="0" fontId="7" fillId="3" borderId="18" xfId="1" applyFont="1" applyFill="1" applyBorder="1" applyAlignment="1">
      <alignment horizontal="center"/>
    </xf>
    <xf numFmtId="0" fontId="9" fillId="3" borderId="15" xfId="1" applyFont="1" applyFill="1" applyBorder="1" applyAlignment="1">
      <alignment horizontal="right"/>
    </xf>
    <xf numFmtId="0" fontId="7" fillId="3" borderId="14" xfId="1" applyFont="1" applyFill="1" applyBorder="1" applyAlignment="1">
      <alignment horizontal="center"/>
    </xf>
    <xf numFmtId="0" fontId="7" fillId="3" borderId="15" xfId="1" applyFont="1" applyFill="1" applyBorder="1" applyAlignment="1">
      <alignment horizont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tabSelected="1" zoomScaleNormal="100" zoomScaleSheetLayoutView="75" workbookViewId="0">
      <selection activeCell="J35" sqref="J35"/>
    </sheetView>
  </sheetViews>
  <sheetFormatPr defaultColWidth="8.7109375" defaultRowHeight="15" x14ac:dyDescent="0.25"/>
  <cols>
    <col min="1" max="1" width="8.7109375" style="1" customWidth="1"/>
    <col min="2" max="2" width="42" style="1" customWidth="1"/>
    <col min="3" max="3" width="8.85546875" style="1" customWidth="1"/>
    <col min="4" max="4" width="11.28515625" style="1" customWidth="1"/>
    <col min="5" max="16384" width="8.7109375" style="1"/>
  </cols>
  <sheetData>
    <row r="1" spans="1:4" ht="14.25" customHeight="1" x14ac:dyDescent="0.25">
      <c r="A1" s="85" t="s">
        <v>0</v>
      </c>
      <c r="B1" s="86"/>
      <c r="C1" s="86"/>
      <c r="D1" s="87"/>
    </row>
    <row r="2" spans="1:4" ht="12" customHeight="1" x14ac:dyDescent="0.25">
      <c r="A2" s="88" t="s">
        <v>1</v>
      </c>
      <c r="B2" s="89"/>
      <c r="C2" s="89"/>
      <c r="D2" s="90"/>
    </row>
    <row r="3" spans="1:4" x14ac:dyDescent="0.25">
      <c r="A3" s="2"/>
      <c r="B3" s="69" t="s">
        <v>2</v>
      </c>
      <c r="C3" s="69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4</v>
      </c>
      <c r="C5" s="9"/>
      <c r="D5" s="10"/>
    </row>
    <row r="6" spans="1:4" ht="38.25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5" customHeight="1" x14ac:dyDescent="0.3">
      <c r="A7" s="78" t="s">
        <v>9</v>
      </c>
      <c r="B7" s="83"/>
      <c r="C7" s="83"/>
      <c r="D7" s="84"/>
    </row>
    <row r="8" spans="1:4" ht="19.149999999999999" customHeight="1" x14ac:dyDescent="0.25">
      <c r="A8" s="14">
        <v>236</v>
      </c>
      <c r="B8" s="15" t="s">
        <v>10</v>
      </c>
      <c r="C8" s="16">
        <v>150</v>
      </c>
      <c r="D8" s="17">
        <v>152.19</v>
      </c>
    </row>
    <row r="9" spans="1:4" ht="15" customHeight="1" x14ac:dyDescent="0.3">
      <c r="A9" s="18">
        <v>70</v>
      </c>
      <c r="B9" s="20" t="s">
        <v>11</v>
      </c>
      <c r="C9" s="16">
        <v>25</v>
      </c>
      <c r="D9" s="17">
        <v>101</v>
      </c>
    </row>
    <row r="10" spans="1:4" ht="19.149999999999999" customHeight="1" x14ac:dyDescent="0.3">
      <c r="A10" s="18">
        <v>467</v>
      </c>
      <c r="B10" s="19" t="s">
        <v>12</v>
      </c>
      <c r="C10" s="16">
        <v>180</v>
      </c>
      <c r="D10" s="17">
        <v>84.6</v>
      </c>
    </row>
    <row r="11" spans="1:4" ht="15" customHeight="1" x14ac:dyDescent="0.3">
      <c r="A11" s="72" t="s">
        <v>13</v>
      </c>
      <c r="B11" s="82"/>
      <c r="C11" s="23">
        <f>SUM(C8:C10)</f>
        <v>355</v>
      </c>
      <c r="D11" s="24">
        <f>SUM(D8:D10)</f>
        <v>337.78999999999996</v>
      </c>
    </row>
    <row r="12" spans="1:4" ht="15" customHeight="1" x14ac:dyDescent="0.3">
      <c r="A12" s="78" t="s">
        <v>14</v>
      </c>
      <c r="B12" s="83"/>
      <c r="C12" s="83"/>
      <c r="D12" s="84"/>
    </row>
    <row r="13" spans="1:4" ht="15" customHeight="1" x14ac:dyDescent="0.3">
      <c r="A13" s="18">
        <v>82</v>
      </c>
      <c r="B13" s="22" t="s">
        <v>15</v>
      </c>
      <c r="C13" s="16">
        <v>100</v>
      </c>
      <c r="D13" s="17">
        <v>44</v>
      </c>
    </row>
    <row r="14" spans="1:4" ht="15" customHeight="1" x14ac:dyDescent="0.3">
      <c r="A14" s="72" t="s">
        <v>13</v>
      </c>
      <c r="B14" s="82"/>
      <c r="C14" s="23">
        <f>SUM(C13)</f>
        <v>100</v>
      </c>
      <c r="D14" s="24">
        <f>SUM(D13)</f>
        <v>44</v>
      </c>
    </row>
    <row r="15" spans="1:4" ht="15" customHeight="1" x14ac:dyDescent="0.3">
      <c r="A15" s="78" t="s">
        <v>16</v>
      </c>
      <c r="B15" s="83"/>
      <c r="C15" s="83"/>
      <c r="D15" s="84"/>
    </row>
    <row r="16" spans="1:4" ht="15" customHeight="1" x14ac:dyDescent="0.3">
      <c r="A16" s="21">
        <v>14</v>
      </c>
      <c r="B16" s="26" t="s">
        <v>17</v>
      </c>
      <c r="C16" s="16">
        <v>40</v>
      </c>
      <c r="D16" s="17">
        <v>25.6</v>
      </c>
    </row>
    <row r="17" spans="1:4" ht="15" customHeight="1" x14ac:dyDescent="0.3">
      <c r="A17" s="18">
        <v>116</v>
      </c>
      <c r="B17" s="22" t="s">
        <v>19</v>
      </c>
      <c r="C17" s="16">
        <v>180</v>
      </c>
      <c r="D17" s="17">
        <v>53.28</v>
      </c>
    </row>
    <row r="18" spans="1:4" ht="15" customHeight="1" x14ac:dyDescent="0.3">
      <c r="A18" s="18">
        <v>433</v>
      </c>
      <c r="B18" s="25" t="s">
        <v>18</v>
      </c>
      <c r="C18" s="16">
        <v>8</v>
      </c>
      <c r="D18" s="17">
        <v>12.6</v>
      </c>
    </row>
    <row r="19" spans="1:4" ht="17.45" customHeight="1" x14ac:dyDescent="0.3">
      <c r="A19" s="18">
        <v>256</v>
      </c>
      <c r="B19" s="22" t="s">
        <v>20</v>
      </c>
      <c r="C19" s="16">
        <v>120</v>
      </c>
      <c r="D19" s="17">
        <v>147.6</v>
      </c>
    </row>
    <row r="20" spans="1:4" ht="15" customHeight="1" x14ac:dyDescent="0.3">
      <c r="A20" s="18">
        <v>419</v>
      </c>
      <c r="B20" s="22" t="s">
        <v>23</v>
      </c>
      <c r="C20" s="16">
        <v>20</v>
      </c>
      <c r="D20" s="17">
        <v>10.38</v>
      </c>
    </row>
    <row r="21" spans="1:4" ht="15" customHeight="1" x14ac:dyDescent="0.3">
      <c r="A21" s="21">
        <v>347</v>
      </c>
      <c r="B21" s="26" t="s">
        <v>25</v>
      </c>
      <c r="C21" s="16">
        <v>60</v>
      </c>
      <c r="D21" s="17">
        <v>127.8</v>
      </c>
    </row>
    <row r="22" spans="1:4" ht="15" customHeight="1" x14ac:dyDescent="0.3">
      <c r="A22" s="21">
        <v>487</v>
      </c>
      <c r="B22" s="26" t="s">
        <v>26</v>
      </c>
      <c r="C22" s="16">
        <v>180</v>
      </c>
      <c r="D22" s="17">
        <v>54</v>
      </c>
    </row>
    <row r="23" spans="1:4" ht="15" customHeight="1" x14ac:dyDescent="0.3">
      <c r="A23" s="21">
        <v>573</v>
      </c>
      <c r="B23" s="26" t="s">
        <v>27</v>
      </c>
      <c r="C23" s="16">
        <v>20</v>
      </c>
      <c r="D23" s="17">
        <v>46.8</v>
      </c>
    </row>
    <row r="24" spans="1:4" ht="15" customHeight="1" x14ac:dyDescent="0.3">
      <c r="A24" s="21">
        <v>574</v>
      </c>
      <c r="B24" s="26" t="s">
        <v>24</v>
      </c>
      <c r="C24" s="16">
        <v>20</v>
      </c>
      <c r="D24" s="17">
        <v>41.2</v>
      </c>
    </row>
    <row r="25" spans="1:4" ht="15" customHeight="1" x14ac:dyDescent="0.3">
      <c r="A25" s="72" t="s">
        <v>28</v>
      </c>
      <c r="B25" s="82"/>
      <c r="C25" s="23">
        <f>SUM(C16:C24)</f>
        <v>648</v>
      </c>
      <c r="D25" s="24">
        <f>SUM(D16:D24)</f>
        <v>519.26</v>
      </c>
    </row>
    <row r="26" spans="1:4" ht="15" customHeight="1" x14ac:dyDescent="0.3">
      <c r="A26" s="78" t="s">
        <v>29</v>
      </c>
      <c r="B26" s="83"/>
      <c r="C26" s="83"/>
      <c r="D26" s="84"/>
    </row>
    <row r="27" spans="1:4" ht="18" customHeight="1" x14ac:dyDescent="0.25">
      <c r="A27" s="28">
        <v>469</v>
      </c>
      <c r="B27" s="29" t="s">
        <v>30</v>
      </c>
      <c r="C27" s="30">
        <v>180</v>
      </c>
      <c r="D27" s="31">
        <v>90.3</v>
      </c>
    </row>
    <row r="28" spans="1:4" ht="15" customHeight="1" x14ac:dyDescent="0.3">
      <c r="A28" s="32">
        <v>580</v>
      </c>
      <c r="B28" s="33" t="s">
        <v>31</v>
      </c>
      <c r="C28" s="34">
        <v>20</v>
      </c>
      <c r="D28" s="35">
        <v>10.8</v>
      </c>
    </row>
    <row r="29" spans="1:4" ht="15" customHeight="1" x14ac:dyDescent="0.3">
      <c r="A29" s="76" t="s">
        <v>32</v>
      </c>
      <c r="B29" s="77"/>
      <c r="C29" s="36">
        <f>SUM(C27:C28)</f>
        <v>200</v>
      </c>
      <c r="D29" s="37">
        <f>SUM(D27:D28)</f>
        <v>101.1</v>
      </c>
    </row>
    <row r="30" spans="1:4" ht="15" customHeight="1" x14ac:dyDescent="0.3">
      <c r="A30" s="79" t="s">
        <v>33</v>
      </c>
      <c r="B30" s="80"/>
      <c r="C30" s="80"/>
      <c r="D30" s="81"/>
    </row>
    <row r="31" spans="1:4" ht="15" customHeight="1" x14ac:dyDescent="0.3">
      <c r="A31" s="38">
        <v>279</v>
      </c>
      <c r="B31" s="39" t="s">
        <v>34</v>
      </c>
      <c r="C31" s="40">
        <v>120</v>
      </c>
      <c r="D31" s="41">
        <v>232.8</v>
      </c>
    </row>
    <row r="32" spans="1:4" ht="15" customHeight="1" x14ac:dyDescent="0.25">
      <c r="A32" s="14">
        <v>471</v>
      </c>
      <c r="B32" s="27" t="s">
        <v>35</v>
      </c>
      <c r="C32" s="16">
        <v>20</v>
      </c>
      <c r="D32" s="17">
        <v>65.400000000000006</v>
      </c>
    </row>
    <row r="33" spans="1:4" ht="15" customHeight="1" x14ac:dyDescent="0.3">
      <c r="A33" s="21">
        <v>487</v>
      </c>
      <c r="B33" s="42" t="s">
        <v>22</v>
      </c>
      <c r="C33" s="16">
        <v>180</v>
      </c>
      <c r="D33" s="17">
        <v>54</v>
      </c>
    </row>
    <row r="34" spans="1:4" ht="15" customHeight="1" x14ac:dyDescent="0.3">
      <c r="A34" s="21">
        <v>573</v>
      </c>
      <c r="B34" s="42" t="s">
        <v>21</v>
      </c>
      <c r="C34" s="30">
        <v>15</v>
      </c>
      <c r="D34" s="31">
        <v>30.9</v>
      </c>
    </row>
    <row r="35" spans="1:4" ht="15" customHeight="1" x14ac:dyDescent="0.3">
      <c r="A35" s="43">
        <v>574</v>
      </c>
      <c r="B35" s="44" t="s">
        <v>24</v>
      </c>
      <c r="C35" s="34">
        <v>10</v>
      </c>
      <c r="D35" s="35">
        <v>20.6</v>
      </c>
    </row>
    <row r="36" spans="1:4" ht="18.75" x14ac:dyDescent="0.3">
      <c r="A36" s="72" t="s">
        <v>36</v>
      </c>
      <c r="B36" s="73"/>
      <c r="C36" s="45">
        <f>SUM(C31:C35)</f>
        <v>345</v>
      </c>
      <c r="D36" s="46">
        <f>SUM(D31:D35)</f>
        <v>403.70000000000005</v>
      </c>
    </row>
    <row r="37" spans="1:4" ht="19.899999999999999" customHeight="1" x14ac:dyDescent="0.3">
      <c r="A37" s="74" t="s">
        <v>37</v>
      </c>
      <c r="B37" s="75"/>
      <c r="C37" s="47">
        <f>C36+C29+C25+C14+C11</f>
        <v>1648</v>
      </c>
      <c r="D37" s="48">
        <f>D36+D29+D25+D14+D11</f>
        <v>1405.85</v>
      </c>
    </row>
    <row r="38" spans="1:4" x14ac:dyDescent="0.25">
      <c r="A38" s="71"/>
      <c r="B38" s="71"/>
      <c r="C38" s="71"/>
      <c r="D38" s="71"/>
    </row>
    <row r="39" spans="1:4" x14ac:dyDescent="0.25">
      <c r="A39" s="71"/>
      <c r="B39" s="71"/>
      <c r="C39" s="71"/>
      <c r="D39" s="71"/>
    </row>
    <row r="40" spans="1:4" x14ac:dyDescent="0.25">
      <c r="A40" s="49"/>
      <c r="B40" s="70"/>
      <c r="C40" s="70"/>
      <c r="D40" s="50"/>
    </row>
    <row r="41" spans="1:4" ht="18.75" x14ac:dyDescent="0.25">
      <c r="A41" s="51"/>
      <c r="B41" s="52"/>
      <c r="C41" s="53"/>
      <c r="D41" s="50"/>
    </row>
    <row r="42" spans="1:4" ht="15" customHeight="1" x14ac:dyDescent="0.25">
      <c r="A42" s="54"/>
      <c r="B42" s="55"/>
      <c r="C42" s="53"/>
      <c r="D42" s="50"/>
    </row>
    <row r="43" spans="1:4" ht="15" customHeight="1" x14ac:dyDescent="0.25">
      <c r="A43" s="56"/>
      <c r="B43" s="57"/>
      <c r="C43" s="56"/>
      <c r="D43" s="56"/>
    </row>
    <row r="44" spans="1:4" ht="15" customHeight="1" x14ac:dyDescent="0.3">
      <c r="A44" s="68"/>
      <c r="B44" s="68"/>
      <c r="C44" s="68"/>
      <c r="D44" s="68"/>
    </row>
    <row r="45" spans="1:4" ht="15" customHeight="1" x14ac:dyDescent="0.25">
      <c r="A45" s="58"/>
      <c r="B45" s="59"/>
      <c r="C45" s="58"/>
      <c r="D45" s="60"/>
    </row>
    <row r="46" spans="1:4" ht="15" customHeight="1" x14ac:dyDescent="0.3">
      <c r="A46" s="61"/>
      <c r="B46" s="62"/>
      <c r="C46" s="58"/>
      <c r="D46" s="60"/>
    </row>
    <row r="47" spans="1:4" ht="15" customHeight="1" x14ac:dyDescent="0.3">
      <c r="A47" s="61"/>
      <c r="B47" s="62"/>
      <c r="C47" s="58"/>
      <c r="D47" s="60"/>
    </row>
    <row r="48" spans="1:4" ht="15" customHeight="1" x14ac:dyDescent="0.3">
      <c r="A48" s="67"/>
      <c r="B48" s="67"/>
      <c r="C48" s="63"/>
      <c r="D48" s="64"/>
    </row>
    <row r="49" spans="1:4" ht="15" customHeight="1" x14ac:dyDescent="0.3">
      <c r="A49" s="68"/>
      <c r="B49" s="68"/>
      <c r="C49" s="68"/>
      <c r="D49" s="68"/>
    </row>
    <row r="50" spans="1:4" ht="15" customHeight="1" x14ac:dyDescent="0.3">
      <c r="A50" s="61"/>
      <c r="B50" s="65"/>
      <c r="C50" s="58"/>
      <c r="D50" s="60"/>
    </row>
    <row r="51" spans="1:4" ht="15" customHeight="1" x14ac:dyDescent="0.3">
      <c r="A51" s="67"/>
      <c r="B51" s="67"/>
      <c r="C51" s="63"/>
      <c r="D51" s="64"/>
    </row>
    <row r="52" spans="1:4" ht="15" customHeight="1" x14ac:dyDescent="0.3">
      <c r="A52" s="68"/>
      <c r="B52" s="68"/>
      <c r="C52" s="68"/>
      <c r="D52" s="68"/>
    </row>
    <row r="53" spans="1:4" ht="15" customHeight="1" x14ac:dyDescent="0.3">
      <c r="A53" s="61"/>
      <c r="B53" s="65"/>
      <c r="C53" s="58"/>
      <c r="D53" s="60"/>
    </row>
    <row r="54" spans="1:4" ht="18" customHeight="1" x14ac:dyDescent="0.3">
      <c r="A54" s="61"/>
      <c r="B54" s="65"/>
      <c r="C54" s="58"/>
      <c r="D54" s="60"/>
    </row>
    <row r="55" spans="1:4" ht="18" customHeight="1" x14ac:dyDescent="0.3">
      <c r="A55" s="61"/>
      <c r="B55" s="65"/>
      <c r="C55" s="58"/>
      <c r="D55" s="60"/>
    </row>
    <row r="56" spans="1:4" ht="15" customHeight="1" x14ac:dyDescent="0.3">
      <c r="A56" s="61"/>
      <c r="B56" s="65"/>
      <c r="C56" s="58"/>
      <c r="D56" s="60"/>
    </row>
    <row r="57" spans="1:4" ht="15" customHeight="1" x14ac:dyDescent="0.3">
      <c r="A57" s="61"/>
      <c r="B57" s="65"/>
      <c r="C57" s="58"/>
      <c r="D57" s="60"/>
    </row>
    <row r="58" spans="1:4" ht="15" customHeight="1" x14ac:dyDescent="0.3">
      <c r="A58" s="61"/>
      <c r="B58" s="65"/>
      <c r="C58" s="58"/>
      <c r="D58" s="60"/>
    </row>
    <row r="59" spans="1:4" ht="15" customHeight="1" x14ac:dyDescent="0.3">
      <c r="A59" s="61"/>
      <c r="B59" s="65"/>
      <c r="C59" s="58"/>
      <c r="D59" s="60"/>
    </row>
    <row r="60" spans="1:4" ht="15" customHeight="1" x14ac:dyDescent="0.3">
      <c r="A60" s="61"/>
      <c r="B60" s="65"/>
      <c r="C60" s="58"/>
      <c r="D60" s="60"/>
    </row>
    <row r="61" spans="1:4" ht="15" customHeight="1" x14ac:dyDescent="0.3">
      <c r="A61" s="61"/>
      <c r="B61" s="65"/>
      <c r="C61" s="58"/>
      <c r="D61" s="60"/>
    </row>
    <row r="62" spans="1:4" ht="15" customHeight="1" x14ac:dyDescent="0.3">
      <c r="A62" s="61"/>
      <c r="B62" s="65"/>
      <c r="C62" s="58"/>
      <c r="D62" s="60"/>
    </row>
    <row r="63" spans="1:4" ht="15" customHeight="1" x14ac:dyDescent="0.3">
      <c r="A63" s="67"/>
      <c r="B63" s="67"/>
      <c r="C63" s="63"/>
      <c r="D63" s="64"/>
    </row>
    <row r="64" spans="1:4" ht="15" customHeight="1" x14ac:dyDescent="0.3">
      <c r="A64" s="68"/>
      <c r="B64" s="68"/>
      <c r="C64" s="68"/>
      <c r="D64" s="68"/>
    </row>
    <row r="65" spans="1:4" ht="15" customHeight="1" x14ac:dyDescent="0.25">
      <c r="A65" s="58"/>
      <c r="B65" s="66"/>
      <c r="C65" s="58"/>
      <c r="D65" s="60"/>
    </row>
    <row r="66" spans="1:4" ht="15" customHeight="1" x14ac:dyDescent="0.3">
      <c r="A66" s="61"/>
      <c r="B66" s="65"/>
      <c r="C66" s="58"/>
      <c r="D66" s="60"/>
    </row>
    <row r="67" spans="1:4" ht="15" customHeight="1" x14ac:dyDescent="0.3">
      <c r="A67" s="61"/>
      <c r="B67" s="65"/>
      <c r="C67" s="58"/>
      <c r="D67" s="60"/>
    </row>
    <row r="68" spans="1:4" ht="15" customHeight="1" x14ac:dyDescent="0.3">
      <c r="A68" s="67"/>
      <c r="B68" s="67"/>
      <c r="C68" s="63"/>
      <c r="D68" s="64"/>
    </row>
    <row r="69" spans="1:4" ht="15" customHeight="1" x14ac:dyDescent="0.3">
      <c r="A69" s="68"/>
      <c r="B69" s="68"/>
      <c r="C69" s="68"/>
      <c r="D69" s="68"/>
    </row>
    <row r="70" spans="1:4" ht="15" customHeight="1" x14ac:dyDescent="0.3">
      <c r="A70" s="61"/>
      <c r="B70" s="65"/>
      <c r="C70" s="58"/>
      <c r="D70" s="60"/>
    </row>
    <row r="71" spans="1:4" ht="15" customHeight="1" x14ac:dyDescent="0.3">
      <c r="A71" s="61"/>
      <c r="B71" s="65"/>
      <c r="C71" s="58"/>
      <c r="D71" s="60"/>
    </row>
    <row r="72" spans="1:4" ht="15" customHeight="1" x14ac:dyDescent="0.3">
      <c r="A72" s="61"/>
      <c r="B72" s="65"/>
      <c r="C72" s="58"/>
      <c r="D72" s="60"/>
    </row>
    <row r="73" spans="1:4" ht="15" customHeight="1" x14ac:dyDescent="0.3">
      <c r="A73" s="61"/>
      <c r="B73" s="65"/>
      <c r="C73" s="58"/>
      <c r="D73" s="60"/>
    </row>
    <row r="74" spans="1:4" ht="18.75" x14ac:dyDescent="0.3">
      <c r="A74" s="61"/>
      <c r="B74" s="65"/>
      <c r="C74" s="58"/>
      <c r="D74" s="60"/>
    </row>
    <row r="75" spans="1:4" ht="18.75" x14ac:dyDescent="0.3">
      <c r="A75" s="67"/>
      <c r="B75" s="67"/>
      <c r="C75" s="63"/>
      <c r="D75" s="64"/>
    </row>
    <row r="76" spans="1:4" ht="18.75" x14ac:dyDescent="0.3">
      <c r="A76" s="67"/>
      <c r="B76" s="67"/>
      <c r="C76" s="63"/>
      <c r="D76" s="64"/>
    </row>
  </sheetData>
  <sheetProtection selectLockedCells="1" selectUnlockedCells="1"/>
  <mergeCells count="28">
    <mergeCell ref="A1:D1"/>
    <mergeCell ref="A2:D2"/>
    <mergeCell ref="B3:C3"/>
    <mergeCell ref="A7:D7"/>
    <mergeCell ref="A11:B11"/>
    <mergeCell ref="A12:D12"/>
    <mergeCell ref="A14:B14"/>
    <mergeCell ref="A15:D15"/>
    <mergeCell ref="A25:B25"/>
    <mergeCell ref="A26:D26"/>
    <mergeCell ref="A29:B29"/>
    <mergeCell ref="A30:D30"/>
    <mergeCell ref="A36:B36"/>
    <mergeCell ref="A37:B37"/>
    <mergeCell ref="A38:D38"/>
    <mergeCell ref="A39:D39"/>
    <mergeCell ref="B40:C40"/>
    <mergeCell ref="A44:D44"/>
    <mergeCell ref="A48:B48"/>
    <mergeCell ref="A49:D49"/>
    <mergeCell ref="A51:B51"/>
    <mergeCell ref="A52:D52"/>
    <mergeCell ref="A63:B63"/>
    <mergeCell ref="A64:D64"/>
    <mergeCell ref="A68:B68"/>
    <mergeCell ref="A69:D69"/>
    <mergeCell ref="A75:B75"/>
    <mergeCell ref="A76:B76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76"/>
  <sheetViews>
    <sheetView topLeftCell="A10" workbookViewId="0">
      <selection activeCell="A36" sqref="A36:XFD36"/>
    </sheetView>
  </sheetViews>
  <sheetFormatPr defaultColWidth="11.5703125" defaultRowHeight="15" x14ac:dyDescent="0.25"/>
  <cols>
    <col min="1" max="1" width="8.7109375" style="1" customWidth="1"/>
    <col min="2" max="2" width="42.28515625" style="1" customWidth="1"/>
    <col min="3" max="3" width="6.42578125" style="1" customWidth="1"/>
    <col min="4" max="4" width="12.42578125" style="1" customWidth="1"/>
    <col min="5" max="247" width="8.7109375" style="1" customWidth="1"/>
  </cols>
  <sheetData>
    <row r="1" spans="1:4" ht="11.25" customHeight="1" x14ac:dyDescent="0.25">
      <c r="A1" s="85" t="s">
        <v>0</v>
      </c>
      <c r="B1" s="86"/>
      <c r="C1" s="86"/>
      <c r="D1" s="87"/>
    </row>
    <row r="2" spans="1:4" ht="10.5" customHeight="1" x14ac:dyDescent="0.25">
      <c r="A2" s="88" t="s">
        <v>1</v>
      </c>
      <c r="B2" s="89"/>
      <c r="C2" s="89"/>
      <c r="D2" s="90"/>
    </row>
    <row r="3" spans="1:4" x14ac:dyDescent="0.25">
      <c r="A3" s="2"/>
      <c r="B3" s="69" t="s">
        <v>2</v>
      </c>
      <c r="C3" s="69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38</v>
      </c>
      <c r="C5" s="9"/>
      <c r="D5" s="10"/>
    </row>
    <row r="6" spans="1:4" ht="53.25" customHeight="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7.25" customHeight="1" x14ac:dyDescent="0.3">
      <c r="A7" s="78" t="s">
        <v>9</v>
      </c>
      <c r="B7" s="83"/>
      <c r="C7" s="83"/>
      <c r="D7" s="84"/>
    </row>
    <row r="8" spans="1:4" ht="17.25" customHeight="1" x14ac:dyDescent="0.25">
      <c r="A8" s="14">
        <v>236</v>
      </c>
      <c r="B8" s="15" t="s">
        <v>10</v>
      </c>
      <c r="C8" s="16">
        <v>180</v>
      </c>
      <c r="D8" s="17">
        <v>182.50700000000001</v>
      </c>
    </row>
    <row r="9" spans="1:4" ht="17.25" customHeight="1" x14ac:dyDescent="0.3">
      <c r="A9" s="18">
        <v>70</v>
      </c>
      <c r="B9" s="20" t="s">
        <v>11</v>
      </c>
      <c r="C9" s="16">
        <v>25</v>
      </c>
      <c r="D9" s="17">
        <v>101</v>
      </c>
    </row>
    <row r="10" spans="1:4" ht="17.25" customHeight="1" x14ac:dyDescent="0.3">
      <c r="A10" s="18">
        <v>467</v>
      </c>
      <c r="B10" s="19" t="s">
        <v>12</v>
      </c>
      <c r="C10" s="16">
        <v>200</v>
      </c>
      <c r="D10" s="17">
        <v>124</v>
      </c>
    </row>
    <row r="11" spans="1:4" ht="17.25" customHeight="1" x14ac:dyDescent="0.3">
      <c r="A11" s="72" t="s">
        <v>13</v>
      </c>
      <c r="B11" s="82"/>
      <c r="C11" s="23">
        <f>SUM(C8:C10)</f>
        <v>405</v>
      </c>
      <c r="D11" s="24">
        <f>SUM(D8:D10)</f>
        <v>407.50700000000001</v>
      </c>
    </row>
    <row r="12" spans="1:4" ht="17.25" customHeight="1" x14ac:dyDescent="0.3">
      <c r="A12" s="78" t="s">
        <v>14</v>
      </c>
      <c r="B12" s="83"/>
      <c r="C12" s="83"/>
      <c r="D12" s="84"/>
    </row>
    <row r="13" spans="1:4" ht="17.25" customHeight="1" x14ac:dyDescent="0.3">
      <c r="A13" s="18">
        <v>82</v>
      </c>
      <c r="B13" s="22" t="s">
        <v>15</v>
      </c>
      <c r="C13" s="16">
        <v>120</v>
      </c>
      <c r="D13" s="17">
        <v>52.8</v>
      </c>
    </row>
    <row r="14" spans="1:4" ht="17.25" customHeight="1" x14ac:dyDescent="0.3">
      <c r="A14" s="72" t="s">
        <v>13</v>
      </c>
      <c r="B14" s="82"/>
      <c r="C14" s="23">
        <f>SUM(C13)</f>
        <v>120</v>
      </c>
      <c r="D14" s="24">
        <f>SUM(D13)</f>
        <v>52.8</v>
      </c>
    </row>
    <row r="15" spans="1:4" ht="17.25" customHeight="1" x14ac:dyDescent="0.3">
      <c r="A15" s="78" t="s">
        <v>16</v>
      </c>
      <c r="B15" s="83"/>
      <c r="C15" s="83"/>
      <c r="D15" s="84"/>
    </row>
    <row r="16" spans="1:4" ht="17.25" customHeight="1" x14ac:dyDescent="0.3">
      <c r="A16" s="21">
        <v>14</v>
      </c>
      <c r="B16" s="26" t="s">
        <v>17</v>
      </c>
      <c r="C16" s="16">
        <v>50</v>
      </c>
      <c r="D16" s="17">
        <v>32</v>
      </c>
    </row>
    <row r="17" spans="1:4" ht="18" customHeight="1" x14ac:dyDescent="0.3">
      <c r="A17" s="18">
        <v>116</v>
      </c>
      <c r="B17" s="22" t="s">
        <v>19</v>
      </c>
      <c r="C17" s="16">
        <v>200</v>
      </c>
      <c r="D17" s="17">
        <v>59.2</v>
      </c>
    </row>
    <row r="18" spans="1:4" ht="17.25" customHeight="1" x14ac:dyDescent="0.3">
      <c r="A18" s="18">
        <v>433</v>
      </c>
      <c r="B18" s="25" t="s">
        <v>18</v>
      </c>
      <c r="C18" s="16">
        <v>10</v>
      </c>
      <c r="D18" s="17">
        <v>15.75</v>
      </c>
    </row>
    <row r="19" spans="1:4" ht="17.25" customHeight="1" x14ac:dyDescent="0.3">
      <c r="A19" s="18">
        <v>256</v>
      </c>
      <c r="B19" s="22" t="s">
        <v>20</v>
      </c>
      <c r="C19" s="16">
        <v>150</v>
      </c>
      <c r="D19" s="17">
        <v>184.5</v>
      </c>
    </row>
    <row r="20" spans="1:4" ht="17.25" customHeight="1" x14ac:dyDescent="0.3">
      <c r="A20" s="18">
        <v>419</v>
      </c>
      <c r="B20" s="22" t="s">
        <v>23</v>
      </c>
      <c r="C20" s="16">
        <v>20</v>
      </c>
      <c r="D20" s="17">
        <v>10.38</v>
      </c>
    </row>
    <row r="21" spans="1:4" ht="17.25" customHeight="1" x14ac:dyDescent="0.3">
      <c r="A21" s="21">
        <v>347</v>
      </c>
      <c r="B21" s="26" t="s">
        <v>25</v>
      </c>
      <c r="C21" s="16">
        <v>70</v>
      </c>
      <c r="D21" s="17">
        <v>149.1</v>
      </c>
    </row>
    <row r="22" spans="1:4" ht="17.25" customHeight="1" x14ac:dyDescent="0.3">
      <c r="A22" s="21">
        <v>487</v>
      </c>
      <c r="B22" s="26" t="s">
        <v>26</v>
      </c>
      <c r="C22" s="16">
        <v>200</v>
      </c>
      <c r="D22" s="17">
        <v>60</v>
      </c>
    </row>
    <row r="23" spans="1:4" ht="17.25" customHeight="1" x14ac:dyDescent="0.3">
      <c r="A23" s="21">
        <v>573</v>
      </c>
      <c r="B23" s="26" t="s">
        <v>27</v>
      </c>
      <c r="C23" s="16">
        <v>20</v>
      </c>
      <c r="D23" s="17">
        <v>46.8</v>
      </c>
    </row>
    <row r="24" spans="1:4" ht="17.25" customHeight="1" x14ac:dyDescent="0.3">
      <c r="A24" s="21">
        <v>574</v>
      </c>
      <c r="B24" s="26" t="s">
        <v>24</v>
      </c>
      <c r="C24" s="16">
        <v>20</v>
      </c>
      <c r="D24" s="17">
        <v>41.2</v>
      </c>
    </row>
    <row r="25" spans="1:4" ht="17.25" customHeight="1" x14ac:dyDescent="0.3">
      <c r="A25" s="72" t="s">
        <v>28</v>
      </c>
      <c r="B25" s="82"/>
      <c r="C25" s="23">
        <f>SUM(C16:C24)</f>
        <v>740</v>
      </c>
      <c r="D25" s="24">
        <f>SUM(D16:D24)</f>
        <v>598.92999999999995</v>
      </c>
    </row>
    <row r="26" spans="1:4" ht="17.25" customHeight="1" x14ac:dyDescent="0.3">
      <c r="A26" s="78" t="s">
        <v>29</v>
      </c>
      <c r="B26" s="83"/>
      <c r="C26" s="83"/>
      <c r="D26" s="84"/>
    </row>
    <row r="27" spans="1:4" ht="17.25" customHeight="1" x14ac:dyDescent="0.25">
      <c r="A27" s="28">
        <v>469</v>
      </c>
      <c r="B27" s="29" t="s">
        <v>30</v>
      </c>
      <c r="C27" s="30">
        <v>200</v>
      </c>
      <c r="D27" s="31">
        <v>101</v>
      </c>
    </row>
    <row r="28" spans="1:4" ht="17.25" customHeight="1" x14ac:dyDescent="0.3">
      <c r="A28" s="32">
        <v>580</v>
      </c>
      <c r="B28" s="33" t="s">
        <v>31</v>
      </c>
      <c r="C28" s="34">
        <v>20</v>
      </c>
      <c r="D28" s="35">
        <v>10.8</v>
      </c>
    </row>
    <row r="29" spans="1:4" ht="17.25" customHeight="1" x14ac:dyDescent="0.3">
      <c r="A29" s="76" t="s">
        <v>32</v>
      </c>
      <c r="B29" s="77"/>
      <c r="C29" s="36">
        <f>SUM(C27:C28)</f>
        <v>220</v>
      </c>
      <c r="D29" s="37">
        <f>SUM(D27:D28)</f>
        <v>111.8</v>
      </c>
    </row>
    <row r="30" spans="1:4" ht="17.25" customHeight="1" x14ac:dyDescent="0.3">
      <c r="A30" s="79" t="s">
        <v>33</v>
      </c>
      <c r="B30" s="80"/>
      <c r="C30" s="80"/>
      <c r="D30" s="81"/>
    </row>
    <row r="31" spans="1:4" ht="19.5" customHeight="1" x14ac:dyDescent="0.3">
      <c r="A31" s="38">
        <v>279</v>
      </c>
      <c r="B31" s="39" t="s">
        <v>34</v>
      </c>
      <c r="C31" s="40">
        <v>140</v>
      </c>
      <c r="D31" s="41">
        <v>291</v>
      </c>
    </row>
    <row r="32" spans="1:4" ht="17.25" customHeight="1" x14ac:dyDescent="0.25">
      <c r="A32" s="14">
        <v>471</v>
      </c>
      <c r="B32" s="27" t="s">
        <v>35</v>
      </c>
      <c r="C32" s="16">
        <v>20</v>
      </c>
      <c r="D32" s="17">
        <v>65.400000000000006</v>
      </c>
    </row>
    <row r="33" spans="1:4" ht="17.25" customHeight="1" x14ac:dyDescent="0.3">
      <c r="A33" s="21">
        <v>487</v>
      </c>
      <c r="B33" s="42" t="s">
        <v>22</v>
      </c>
      <c r="C33" s="16">
        <v>200</v>
      </c>
      <c r="D33" s="17">
        <v>60</v>
      </c>
    </row>
    <row r="34" spans="1:4" ht="17.25" customHeight="1" x14ac:dyDescent="0.3">
      <c r="A34" s="21">
        <v>573</v>
      </c>
      <c r="B34" s="42" t="s">
        <v>21</v>
      </c>
      <c r="C34" s="30">
        <v>20</v>
      </c>
      <c r="D34" s="31">
        <v>46.8</v>
      </c>
    </row>
    <row r="35" spans="1:4" ht="17.25" customHeight="1" x14ac:dyDescent="0.3">
      <c r="A35" s="43">
        <v>574</v>
      </c>
      <c r="B35" s="44" t="s">
        <v>24</v>
      </c>
      <c r="C35" s="34">
        <v>15</v>
      </c>
      <c r="D35" s="35">
        <v>30.9</v>
      </c>
    </row>
    <row r="36" spans="1:4" ht="17.25" customHeight="1" x14ac:dyDescent="0.3">
      <c r="A36" s="72" t="s">
        <v>36</v>
      </c>
      <c r="B36" s="73"/>
      <c r="C36" s="45">
        <f>SUM(C31:C35)</f>
        <v>395</v>
      </c>
      <c r="D36" s="46">
        <f>SUM(D31:D35)</f>
        <v>494.09999999999997</v>
      </c>
    </row>
    <row r="37" spans="1:4" ht="18" customHeight="1" x14ac:dyDescent="0.3">
      <c r="A37" s="74" t="s">
        <v>37</v>
      </c>
      <c r="B37" s="75"/>
      <c r="C37" s="47">
        <f>C36+C29+C25+C14+C11</f>
        <v>1880</v>
      </c>
      <c r="D37" s="48">
        <f>D36+D29+D25+D14+D11</f>
        <v>1665.1369999999999</v>
      </c>
    </row>
    <row r="38" spans="1:4" ht="16.5" customHeight="1" x14ac:dyDescent="0.25">
      <c r="A38" s="71"/>
      <c r="B38" s="71"/>
      <c r="C38" s="71"/>
      <c r="D38" s="71"/>
    </row>
    <row r="39" spans="1:4" ht="12.75" customHeight="1" x14ac:dyDescent="0.25">
      <c r="A39" s="71"/>
      <c r="B39" s="71"/>
      <c r="C39" s="71"/>
      <c r="D39" s="71"/>
    </row>
    <row r="40" spans="1:4" ht="16.5" customHeight="1" x14ac:dyDescent="0.25">
      <c r="A40" s="49"/>
      <c r="B40" s="70"/>
      <c r="C40" s="70"/>
      <c r="D40" s="50"/>
    </row>
    <row r="41" spans="1:4" ht="16.5" customHeight="1" x14ac:dyDescent="0.25">
      <c r="A41" s="51"/>
      <c r="B41" s="52"/>
      <c r="C41" s="53"/>
      <c r="D41" s="50"/>
    </row>
    <row r="42" spans="1:4" ht="16.5" customHeight="1" x14ac:dyDescent="0.25">
      <c r="A42" s="54"/>
      <c r="B42" s="55"/>
      <c r="C42" s="53"/>
      <c r="D42" s="50"/>
    </row>
    <row r="43" spans="1:4" ht="18.600000000000001" customHeight="1" x14ac:dyDescent="0.25">
      <c r="A43" s="56"/>
      <c r="B43" s="57"/>
      <c r="C43" s="56"/>
      <c r="D43" s="56"/>
    </row>
    <row r="44" spans="1:4" ht="15.6" customHeight="1" x14ac:dyDescent="0.3">
      <c r="A44" s="68"/>
      <c r="B44" s="68"/>
      <c r="C44" s="68"/>
      <c r="D44" s="68"/>
    </row>
    <row r="45" spans="1:4" ht="18" customHeight="1" x14ac:dyDescent="0.25">
      <c r="A45" s="58"/>
      <c r="B45" s="59"/>
      <c r="C45" s="58"/>
      <c r="D45" s="60"/>
    </row>
    <row r="46" spans="1:4" ht="18" customHeight="1" x14ac:dyDescent="0.3">
      <c r="A46" s="61"/>
      <c r="B46" s="62"/>
      <c r="C46" s="58"/>
      <c r="D46" s="60"/>
    </row>
    <row r="47" spans="1:4" ht="18" customHeight="1" x14ac:dyDescent="0.3">
      <c r="A47" s="61"/>
      <c r="B47" s="62"/>
      <c r="C47" s="58"/>
      <c r="D47" s="60"/>
    </row>
    <row r="48" spans="1:4" ht="18" customHeight="1" x14ac:dyDescent="0.3">
      <c r="A48" s="67"/>
      <c r="B48" s="67"/>
      <c r="C48" s="63"/>
      <c r="D48" s="64"/>
    </row>
    <row r="49" spans="1:4" ht="18" customHeight="1" x14ac:dyDescent="0.3">
      <c r="A49" s="68"/>
      <c r="B49" s="68"/>
      <c r="C49" s="68"/>
      <c r="D49" s="68"/>
    </row>
    <row r="50" spans="1:4" ht="18" customHeight="1" x14ac:dyDescent="0.3">
      <c r="A50" s="61"/>
      <c r="B50" s="65"/>
      <c r="C50" s="58"/>
      <c r="D50" s="60"/>
    </row>
    <row r="51" spans="1:4" ht="18" customHeight="1" x14ac:dyDescent="0.3">
      <c r="A51" s="67"/>
      <c r="B51" s="67"/>
      <c r="C51" s="63"/>
      <c r="D51" s="64"/>
    </row>
    <row r="52" spans="1:4" ht="18" customHeight="1" x14ac:dyDescent="0.3">
      <c r="A52" s="68"/>
      <c r="B52" s="68"/>
      <c r="C52" s="68"/>
      <c r="D52" s="68"/>
    </row>
    <row r="53" spans="1:4" ht="18" customHeight="1" x14ac:dyDescent="0.3">
      <c r="A53" s="61"/>
      <c r="B53" s="65"/>
      <c r="C53" s="58"/>
      <c r="D53" s="60"/>
    </row>
    <row r="54" spans="1:4" ht="18" customHeight="1" x14ac:dyDescent="0.3">
      <c r="A54" s="61"/>
      <c r="B54" s="65"/>
      <c r="C54" s="58"/>
      <c r="D54" s="60"/>
    </row>
    <row r="55" spans="1:4" ht="18" customHeight="1" x14ac:dyDescent="0.3">
      <c r="A55" s="61"/>
      <c r="B55" s="65"/>
      <c r="C55" s="58"/>
      <c r="D55" s="60"/>
    </row>
    <row r="56" spans="1:4" ht="18" customHeight="1" x14ac:dyDescent="0.3">
      <c r="A56" s="61"/>
      <c r="B56" s="65"/>
      <c r="C56" s="58"/>
      <c r="D56" s="60"/>
    </row>
    <row r="57" spans="1:4" ht="18" customHeight="1" x14ac:dyDescent="0.3">
      <c r="A57" s="61"/>
      <c r="B57" s="65"/>
      <c r="C57" s="58"/>
      <c r="D57" s="60"/>
    </row>
    <row r="58" spans="1:4" ht="18" customHeight="1" x14ac:dyDescent="0.3">
      <c r="A58" s="61"/>
      <c r="B58" s="65"/>
      <c r="C58" s="58"/>
      <c r="D58" s="60"/>
    </row>
    <row r="59" spans="1:4" ht="18" customHeight="1" x14ac:dyDescent="0.3">
      <c r="A59" s="61"/>
      <c r="B59" s="65"/>
      <c r="C59" s="58"/>
      <c r="D59" s="60"/>
    </row>
    <row r="60" spans="1:4" ht="18" customHeight="1" x14ac:dyDescent="0.3">
      <c r="A60" s="61"/>
      <c r="B60" s="65"/>
      <c r="C60" s="58"/>
      <c r="D60" s="60"/>
    </row>
    <row r="61" spans="1:4" ht="18" customHeight="1" x14ac:dyDescent="0.3">
      <c r="A61" s="61"/>
      <c r="B61" s="65"/>
      <c r="C61" s="58"/>
      <c r="D61" s="60"/>
    </row>
    <row r="62" spans="1:4" ht="18" customHeight="1" x14ac:dyDescent="0.3">
      <c r="A62" s="61"/>
      <c r="B62" s="65"/>
      <c r="C62" s="58"/>
      <c r="D62" s="60"/>
    </row>
    <row r="63" spans="1:4" ht="18" customHeight="1" x14ac:dyDescent="0.3">
      <c r="A63" s="67"/>
      <c r="B63" s="67"/>
      <c r="C63" s="63"/>
      <c r="D63" s="64"/>
    </row>
    <row r="64" spans="1:4" ht="18" customHeight="1" x14ac:dyDescent="0.3">
      <c r="A64" s="68"/>
      <c r="B64" s="68"/>
      <c r="C64" s="68"/>
      <c r="D64" s="68"/>
    </row>
    <row r="65" spans="1:4" ht="18" customHeight="1" x14ac:dyDescent="0.25">
      <c r="A65" s="58"/>
      <c r="B65" s="66"/>
      <c r="C65" s="58"/>
      <c r="D65" s="60"/>
    </row>
    <row r="66" spans="1:4" ht="18" customHeight="1" x14ac:dyDescent="0.3">
      <c r="A66" s="61"/>
      <c r="B66" s="65"/>
      <c r="C66" s="58"/>
      <c r="D66" s="60"/>
    </row>
    <row r="67" spans="1:4" ht="18" customHeight="1" x14ac:dyDescent="0.3">
      <c r="A67" s="61"/>
      <c r="B67" s="65"/>
      <c r="C67" s="58"/>
      <c r="D67" s="60"/>
    </row>
    <row r="68" spans="1:4" ht="18" customHeight="1" x14ac:dyDescent="0.3">
      <c r="A68" s="67"/>
      <c r="B68" s="67"/>
      <c r="C68" s="63"/>
      <c r="D68" s="64"/>
    </row>
    <row r="69" spans="1:4" ht="18" customHeight="1" x14ac:dyDescent="0.3">
      <c r="A69" s="68"/>
      <c r="B69" s="68"/>
      <c r="C69" s="68"/>
      <c r="D69" s="68"/>
    </row>
    <row r="70" spans="1:4" ht="18" customHeight="1" x14ac:dyDescent="0.3">
      <c r="A70" s="61"/>
      <c r="B70" s="65"/>
      <c r="C70" s="58"/>
      <c r="D70" s="60"/>
    </row>
    <row r="71" spans="1:4" ht="18" customHeight="1" x14ac:dyDescent="0.3">
      <c r="A71" s="61"/>
      <c r="B71" s="65"/>
      <c r="C71" s="58"/>
      <c r="D71" s="60"/>
    </row>
    <row r="72" spans="1:4" ht="18" customHeight="1" x14ac:dyDescent="0.3">
      <c r="A72" s="61"/>
      <c r="B72" s="65"/>
      <c r="C72" s="58"/>
      <c r="D72" s="60"/>
    </row>
    <row r="73" spans="1:4" ht="18" customHeight="1" x14ac:dyDescent="0.3">
      <c r="A73" s="61"/>
      <c r="B73" s="65"/>
      <c r="C73" s="58"/>
      <c r="D73" s="60"/>
    </row>
    <row r="74" spans="1:4" ht="18" customHeight="1" x14ac:dyDescent="0.3">
      <c r="A74" s="61"/>
      <c r="B74" s="65"/>
      <c r="C74" s="58"/>
      <c r="D74" s="60"/>
    </row>
    <row r="75" spans="1:4" ht="23.45" customHeight="1" x14ac:dyDescent="0.3">
      <c r="A75" s="67"/>
      <c r="B75" s="67"/>
      <c r="C75" s="63"/>
      <c r="D75" s="64"/>
    </row>
    <row r="76" spans="1:4" ht="18.75" x14ac:dyDescent="0.3">
      <c r="A76" s="67"/>
      <c r="B76" s="67"/>
      <c r="C76" s="63"/>
      <c r="D76" s="64"/>
    </row>
  </sheetData>
  <mergeCells count="28">
    <mergeCell ref="A1:D1"/>
    <mergeCell ref="A2:D2"/>
    <mergeCell ref="B3:C3"/>
    <mergeCell ref="A7:D7"/>
    <mergeCell ref="A11:B11"/>
    <mergeCell ref="A12:D12"/>
    <mergeCell ref="A14:B14"/>
    <mergeCell ref="A15:D15"/>
    <mergeCell ref="A25:B25"/>
    <mergeCell ref="A26:D26"/>
    <mergeCell ref="A29:B29"/>
    <mergeCell ref="A30:D30"/>
    <mergeCell ref="A36:B36"/>
    <mergeCell ref="A37:B37"/>
    <mergeCell ref="A38:D38"/>
    <mergeCell ref="A39:D39"/>
    <mergeCell ref="B40:C40"/>
    <mergeCell ref="A44:D44"/>
    <mergeCell ref="A48:B48"/>
    <mergeCell ref="A49:D49"/>
    <mergeCell ref="A51:B51"/>
    <mergeCell ref="A52:D52"/>
    <mergeCell ref="A63:B63"/>
    <mergeCell ref="A64:D64"/>
    <mergeCell ref="A68:B68"/>
    <mergeCell ref="A69:D69"/>
    <mergeCell ref="A75:B75"/>
    <mergeCell ref="A76:B7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2026-06-10T09:09:07Z</dcterms:created>
  <dcterms:modified xsi:type="dcterms:W3CDTF">2026-06-10T11:10:12Z</dcterms:modified>
</cp:coreProperties>
</file>