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" l="1"/>
  <c r="C34" i="2"/>
  <c r="D27" i="2"/>
  <c r="C27" i="2"/>
  <c r="D23" i="2"/>
  <c r="C23" i="2"/>
  <c r="D14" i="2"/>
  <c r="C14" i="2"/>
  <c r="D11" i="2"/>
  <c r="C11" i="2"/>
  <c r="D34" i="1"/>
  <c r="C34" i="1"/>
  <c r="D27" i="1"/>
  <c r="C27" i="1"/>
  <c r="D23" i="1"/>
  <c r="C23" i="1"/>
  <c r="D14" i="1"/>
  <c r="C14" i="1"/>
  <c r="D11" i="1"/>
  <c r="C11" i="1"/>
  <c r="C35" i="1" l="1"/>
  <c r="D35" i="1"/>
  <c r="C35" i="2"/>
  <c r="D35" i="2"/>
</calcChain>
</file>

<file path=xl/sharedStrings.xml><?xml version="1.0" encoding="utf-8"?>
<sst xmlns="http://schemas.openxmlformats.org/spreadsheetml/2006/main" count="76" uniqueCount="36">
  <si>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</si>
  <si>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</si>
  <si>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</si>
  <si>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 08 июня 2026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</si>
  <si>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</si>
  <si>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</si>
  <si>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</si>
  <si>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</si>
  <si>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</si>
  <si>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</si>
  <si>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пшеничная</t>
  </si>
  <si>
    <t>Бутерброд с маслом</t>
  </si>
  <si>
    <t>Кофейный  напиток</t>
  </si>
  <si>
    <t>Какао с молоком</t>
  </si>
  <si>
    <t>Итого за завтрак:</t>
  </si>
  <si>
    <t>2 ЗАВТРАК</t>
  </si>
  <si>
    <t>Сок</t>
  </si>
  <si>
    <t>ОБЕД</t>
  </si>
  <si>
    <t>Суп из овощей с зеленым горошком</t>
  </si>
  <si>
    <t>со сметаной</t>
  </si>
  <si>
    <t>Греча рассыпчатая</t>
  </si>
  <si>
    <t>Птица в соусе с томатом</t>
  </si>
  <si>
    <t>Компот из сухофруктов</t>
  </si>
  <si>
    <t>Хлеб пшеничный формовой</t>
  </si>
  <si>
    <t>Хлеб ржаной</t>
  </si>
  <si>
    <t>Итого за обед:</t>
  </si>
  <si>
    <t>ПОЛДНИК</t>
  </si>
  <si>
    <t>Печенье</t>
  </si>
  <si>
    <t>Итого за полдник:</t>
  </si>
  <si>
    <t>УЖИН</t>
  </si>
  <si>
    <t>Запеканка из творога</t>
  </si>
  <si>
    <t>с повидлом</t>
  </si>
  <si>
    <t>Чай с сахаром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</si>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</sst>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7" tint="0.79998168889431442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1" xfId="1" applyNumberFormat="1" applyFont="1" applyBorder="1" applyAlignment="1" applyProtection="1">
      <alignment horizontal="left" wrapText="1"/>
      <protection locked="0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0" fontId="8" fillId="0" borderId="11" xfId="1" applyNumberFormat="1" applyFont="1" applyBorder="1" applyAlignment="1" applyProtection="1">
      <alignment horizontal="left" wrapText="1"/>
      <protection locked="0"/>
    </xf>
    <xf numFmtId="2" fontId="8" fillId="0" borderId="11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left"/>
    </xf>
    <xf numFmtId="0" fontId="9" fillId="5" borderId="11" xfId="1" applyFont="1" applyFill="1" applyBorder="1" applyAlignment="1">
      <alignment horizontal="center"/>
    </xf>
    <xf numFmtId="0" fontId="9" fillId="4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6" borderId="11" xfId="1" applyFont="1" applyFill="1" applyBorder="1" applyAlignment="1">
      <alignment horizontal="center"/>
    </xf>
    <xf numFmtId="2" fontId="9" fillId="6" borderId="11" xfId="1" applyNumberFormat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6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7" fillId="3" borderId="12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zoomScaleNormal="100" zoomScaleSheetLayoutView="75" workbookViewId="0">
      <selection activeCell="I31" sqref="I31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11.7109375" style="1" customWidth="1"/>
    <col min="4" max="4" width="10.5703125" style="1" customWidth="1"/>
    <col min="5" max="16384" width="8.7109375" style="1"/>
  </cols>
  <sheetData>
    <row r="1" spans="1:4" ht="14.25" customHeight="1" x14ac:dyDescent="0.25">
      <c r="A1" s="41" t="s">
        <v>0</v>
      </c>
      <c r="B1" s="41"/>
      <c r="C1" s="41"/>
      <c r="D1" s="41"/>
    </row>
    <row r="2" spans="1:4" ht="12" customHeight="1" x14ac:dyDescent="0.25">
      <c r="A2" s="42" t="s">
        <v>1</v>
      </c>
      <c r="B2" s="42"/>
      <c r="C2" s="42"/>
      <c r="D2" s="42"/>
    </row>
    <row r="3" spans="1:4" x14ac:dyDescent="0.25">
      <c r="A3" s="2"/>
      <c r="B3" s="40" t="s">
        <v>2</v>
      </c>
      <c r="C3" s="40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5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39" t="s">
        <v>9</v>
      </c>
      <c r="B7" s="39"/>
      <c r="C7" s="39"/>
      <c r="D7" s="39"/>
    </row>
    <row r="8" spans="1:4" ht="19.149999999999999" customHeight="1" x14ac:dyDescent="0.25">
      <c r="A8" s="14">
        <v>232</v>
      </c>
      <c r="B8" s="15" t="s">
        <v>10</v>
      </c>
      <c r="C8" s="16">
        <v>150</v>
      </c>
      <c r="D8" s="17">
        <v>171.6</v>
      </c>
    </row>
    <row r="9" spans="1:4" ht="15" customHeight="1" x14ac:dyDescent="0.3">
      <c r="A9" s="18">
        <v>65</v>
      </c>
      <c r="B9" s="19" t="s">
        <v>11</v>
      </c>
      <c r="C9" s="16">
        <v>25</v>
      </c>
      <c r="D9" s="17">
        <v>93</v>
      </c>
    </row>
    <row r="10" spans="1:4" ht="19.149999999999999" customHeight="1" x14ac:dyDescent="0.3">
      <c r="A10" s="18">
        <v>464</v>
      </c>
      <c r="B10" s="20" t="s">
        <v>12</v>
      </c>
      <c r="C10" s="16">
        <v>180</v>
      </c>
      <c r="D10" s="17">
        <v>56.7</v>
      </c>
    </row>
    <row r="11" spans="1:4" ht="15" customHeight="1" x14ac:dyDescent="0.3">
      <c r="A11" s="37" t="s">
        <v>14</v>
      </c>
      <c r="B11" s="37"/>
      <c r="C11" s="23">
        <f>SUM(C8:C10)</f>
        <v>355</v>
      </c>
      <c r="D11" s="24">
        <f>SUM(D8:D10)</f>
        <v>321.3</v>
      </c>
    </row>
    <row r="12" spans="1:4" ht="15" customHeight="1" x14ac:dyDescent="0.3">
      <c r="A12" s="39" t="s">
        <v>15</v>
      </c>
      <c r="B12" s="39"/>
      <c r="C12" s="39"/>
      <c r="D12" s="39"/>
    </row>
    <row r="13" spans="1:4" ht="15" customHeight="1" x14ac:dyDescent="0.3">
      <c r="A13" s="18">
        <v>501</v>
      </c>
      <c r="B13" s="22" t="s">
        <v>16</v>
      </c>
      <c r="C13" s="16">
        <v>100</v>
      </c>
      <c r="D13" s="17">
        <v>43</v>
      </c>
    </row>
    <row r="14" spans="1:4" ht="15" customHeight="1" x14ac:dyDescent="0.3">
      <c r="A14" s="37" t="s">
        <v>14</v>
      </c>
      <c r="B14" s="37"/>
      <c r="C14" s="23">
        <f>SUM(C13)</f>
        <v>100</v>
      </c>
      <c r="D14" s="24">
        <f>SUM(D13)</f>
        <v>43</v>
      </c>
    </row>
    <row r="15" spans="1:4" ht="15" customHeight="1" x14ac:dyDescent="0.3">
      <c r="A15" s="39" t="s">
        <v>17</v>
      </c>
      <c r="B15" s="39"/>
      <c r="C15" s="39"/>
      <c r="D15" s="39"/>
    </row>
    <row r="16" spans="1:4" ht="15" customHeight="1" x14ac:dyDescent="0.3">
      <c r="A16" s="18">
        <v>116</v>
      </c>
      <c r="B16" s="25" t="s">
        <v>18</v>
      </c>
      <c r="C16" s="16">
        <v>180</v>
      </c>
      <c r="D16" s="17">
        <v>46.4</v>
      </c>
    </row>
    <row r="17" spans="1:4" ht="15" customHeight="1" x14ac:dyDescent="0.3">
      <c r="A17" s="18">
        <v>433</v>
      </c>
      <c r="B17" s="22" t="s">
        <v>19</v>
      </c>
      <c r="C17" s="16">
        <v>8</v>
      </c>
      <c r="D17" s="17">
        <v>12.6</v>
      </c>
    </row>
    <row r="18" spans="1:4" ht="15" customHeight="1" x14ac:dyDescent="0.3">
      <c r="A18" s="21">
        <v>202</v>
      </c>
      <c r="B18" s="26" t="s">
        <v>20</v>
      </c>
      <c r="C18" s="16">
        <v>120</v>
      </c>
      <c r="D18" s="17">
        <v>193.6</v>
      </c>
    </row>
    <row r="19" spans="1:4" ht="17.45" customHeight="1" x14ac:dyDescent="0.25">
      <c r="A19" s="14">
        <v>367</v>
      </c>
      <c r="B19" s="27" t="s">
        <v>21</v>
      </c>
      <c r="C19" s="16">
        <v>60</v>
      </c>
      <c r="D19" s="17">
        <v>87.85</v>
      </c>
    </row>
    <row r="20" spans="1:4" ht="15" customHeight="1" x14ac:dyDescent="0.3">
      <c r="A20" s="21">
        <v>495</v>
      </c>
      <c r="B20" s="26" t="s">
        <v>22</v>
      </c>
      <c r="C20" s="16">
        <v>180</v>
      </c>
      <c r="D20" s="17">
        <v>75.599999999999994</v>
      </c>
    </row>
    <row r="21" spans="1:4" ht="15" customHeight="1" x14ac:dyDescent="0.3">
      <c r="A21" s="21">
        <v>573</v>
      </c>
      <c r="B21" s="26" t="s">
        <v>23</v>
      </c>
      <c r="C21" s="16">
        <v>20</v>
      </c>
      <c r="D21" s="17">
        <v>46.8</v>
      </c>
    </row>
    <row r="22" spans="1:4" ht="15" customHeight="1" x14ac:dyDescent="0.3">
      <c r="A22" s="21">
        <v>574</v>
      </c>
      <c r="B22" s="26" t="s">
        <v>24</v>
      </c>
      <c r="C22" s="16">
        <v>20</v>
      </c>
      <c r="D22" s="17">
        <v>41.2</v>
      </c>
    </row>
    <row r="23" spans="1:4" ht="15" customHeight="1" x14ac:dyDescent="0.3">
      <c r="A23" s="37" t="s">
        <v>25</v>
      </c>
      <c r="B23" s="37"/>
      <c r="C23" s="23">
        <f>SUM(C16:C22)</f>
        <v>588</v>
      </c>
      <c r="D23" s="24">
        <f>SUM(D16:D22)</f>
        <v>504.04999999999995</v>
      </c>
    </row>
    <row r="24" spans="1:4" ht="15" customHeight="1" x14ac:dyDescent="0.3">
      <c r="A24" s="39" t="s">
        <v>26</v>
      </c>
      <c r="B24" s="39"/>
      <c r="C24" s="39"/>
      <c r="D24" s="39"/>
    </row>
    <row r="25" spans="1:4" ht="18" customHeight="1" x14ac:dyDescent="0.3">
      <c r="A25" s="28">
        <v>462</v>
      </c>
      <c r="B25" s="29" t="s">
        <v>13</v>
      </c>
      <c r="C25" s="16">
        <v>180</v>
      </c>
      <c r="D25" s="17">
        <v>84.6</v>
      </c>
    </row>
    <row r="26" spans="1:4" ht="15" customHeight="1" x14ac:dyDescent="0.3">
      <c r="A26" s="30">
        <v>582</v>
      </c>
      <c r="B26" s="30" t="s">
        <v>27</v>
      </c>
      <c r="C26" s="31">
        <v>20</v>
      </c>
      <c r="D26" s="32">
        <v>83</v>
      </c>
    </row>
    <row r="27" spans="1:4" ht="15" customHeight="1" x14ac:dyDescent="0.3">
      <c r="A27" s="37" t="s">
        <v>28</v>
      </c>
      <c r="B27" s="37"/>
      <c r="C27" s="23">
        <f>SUM(C25:C26)</f>
        <v>200</v>
      </c>
      <c r="D27" s="33">
        <f>SUM(D25:D26)</f>
        <v>167.6</v>
      </c>
    </row>
    <row r="28" spans="1:4" ht="15" customHeight="1" x14ac:dyDescent="0.3">
      <c r="A28" s="39" t="s">
        <v>29</v>
      </c>
      <c r="B28" s="39"/>
      <c r="C28" s="39"/>
      <c r="D28" s="43"/>
    </row>
    <row r="29" spans="1:4" ht="15" customHeight="1" x14ac:dyDescent="0.3">
      <c r="A29" s="18">
        <v>279</v>
      </c>
      <c r="B29" s="22" t="s">
        <v>30</v>
      </c>
      <c r="C29" s="16">
        <v>120</v>
      </c>
      <c r="D29" s="17">
        <v>232.8</v>
      </c>
    </row>
    <row r="30" spans="1:4" ht="15" customHeight="1" x14ac:dyDescent="0.3">
      <c r="A30" s="18">
        <v>86</v>
      </c>
      <c r="B30" s="29" t="s">
        <v>31</v>
      </c>
      <c r="C30" s="16">
        <v>20</v>
      </c>
      <c r="D30" s="17">
        <v>65.400000000000006</v>
      </c>
    </row>
    <row r="31" spans="1:4" ht="15" customHeight="1" x14ac:dyDescent="0.3">
      <c r="A31" s="21">
        <v>457</v>
      </c>
      <c r="B31" s="34" t="s">
        <v>32</v>
      </c>
      <c r="C31" s="16">
        <v>180</v>
      </c>
      <c r="D31" s="17">
        <v>93</v>
      </c>
    </row>
    <row r="32" spans="1:4" ht="15" customHeight="1" x14ac:dyDescent="0.3">
      <c r="A32" s="21">
        <v>573</v>
      </c>
      <c r="B32" s="34" t="s">
        <v>23</v>
      </c>
      <c r="C32" s="16">
        <v>15</v>
      </c>
      <c r="D32" s="17">
        <v>35.1</v>
      </c>
    </row>
    <row r="33" spans="1:4" ht="15" customHeight="1" x14ac:dyDescent="0.3">
      <c r="A33" s="18">
        <v>574</v>
      </c>
      <c r="B33" s="34" t="s">
        <v>24</v>
      </c>
      <c r="C33" s="16">
        <v>10</v>
      </c>
      <c r="D33" s="17">
        <v>20.6</v>
      </c>
    </row>
    <row r="34" spans="1:4" ht="18.75" x14ac:dyDescent="0.3">
      <c r="A34" s="37" t="s">
        <v>33</v>
      </c>
      <c r="B34" s="37"/>
      <c r="C34" s="23">
        <f>SUM(C29:C33)</f>
        <v>345</v>
      </c>
      <c r="D34" s="24">
        <f>SUM(D29:D33)</f>
        <v>446.90000000000009</v>
      </c>
    </row>
    <row r="35" spans="1:4" ht="19.899999999999999" customHeight="1" x14ac:dyDescent="0.3">
      <c r="A35" s="38" t="s">
        <v>34</v>
      </c>
      <c r="B35" s="38"/>
      <c r="C35" s="35">
        <f>C11+C14+C23+C27+C34</f>
        <v>1588</v>
      </c>
      <c r="D35" s="36">
        <f>D11+D14+D23+D27+D34</f>
        <v>1482.85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5"/>
  <sheetViews>
    <sheetView workbookViewId="0">
      <selection activeCell="J31" sqref="J31"/>
    </sheetView>
  </sheetViews>
  <sheetFormatPr defaultColWidth="11.5703125" defaultRowHeight="15" x14ac:dyDescent="0.25"/>
  <cols>
    <col min="1" max="1" width="6.5703125" style="1" customWidth="1"/>
    <col min="2" max="2" width="49.285156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1.25" customHeight="1" x14ac:dyDescent="0.25">
      <c r="A1" s="41" t="s">
        <v>0</v>
      </c>
      <c r="B1" s="41"/>
      <c r="C1" s="41"/>
      <c r="D1" s="41"/>
    </row>
    <row r="2" spans="1:4" ht="10.5" customHeight="1" x14ac:dyDescent="0.25">
      <c r="A2" s="42" t="s">
        <v>1</v>
      </c>
      <c r="B2" s="42"/>
      <c r="C2" s="42"/>
      <c r="D2" s="42"/>
    </row>
    <row r="3" spans="1:4" x14ac:dyDescent="0.25">
      <c r="A3" s="2"/>
      <c r="B3" s="40" t="s">
        <v>2</v>
      </c>
      <c r="C3" s="40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35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39" t="s">
        <v>9</v>
      </c>
      <c r="B7" s="39"/>
      <c r="C7" s="39"/>
      <c r="D7" s="39"/>
    </row>
    <row r="8" spans="1:4" ht="17.25" customHeight="1" x14ac:dyDescent="0.25">
      <c r="A8" s="14">
        <v>232</v>
      </c>
      <c r="B8" s="15" t="s">
        <v>10</v>
      </c>
      <c r="C8" s="16">
        <v>180</v>
      </c>
      <c r="D8" s="17">
        <v>205.9</v>
      </c>
    </row>
    <row r="9" spans="1:4" ht="17.25" customHeight="1" x14ac:dyDescent="0.3">
      <c r="A9" s="18">
        <v>65</v>
      </c>
      <c r="B9" s="19" t="s">
        <v>11</v>
      </c>
      <c r="C9" s="16">
        <v>25</v>
      </c>
      <c r="D9" s="17">
        <v>93</v>
      </c>
    </row>
    <row r="10" spans="1:4" ht="17.25" customHeight="1" x14ac:dyDescent="0.3">
      <c r="A10" s="18">
        <v>464</v>
      </c>
      <c r="B10" s="20" t="s">
        <v>12</v>
      </c>
      <c r="C10" s="16">
        <v>200</v>
      </c>
      <c r="D10" s="17">
        <v>63</v>
      </c>
    </row>
    <row r="11" spans="1:4" ht="17.25" customHeight="1" x14ac:dyDescent="0.3">
      <c r="A11" s="37" t="s">
        <v>14</v>
      </c>
      <c r="B11" s="37"/>
      <c r="C11" s="23">
        <f>SUM(C8:C10)</f>
        <v>405</v>
      </c>
      <c r="D11" s="24">
        <f>SUM(D8:D10)</f>
        <v>361.9</v>
      </c>
    </row>
    <row r="12" spans="1:4" ht="17.25" customHeight="1" x14ac:dyDescent="0.3">
      <c r="A12" s="39" t="s">
        <v>15</v>
      </c>
      <c r="B12" s="39"/>
      <c r="C12" s="39"/>
      <c r="D12" s="39"/>
    </row>
    <row r="13" spans="1:4" ht="17.25" customHeight="1" x14ac:dyDescent="0.3">
      <c r="A13" s="18">
        <v>501</v>
      </c>
      <c r="B13" s="22" t="s">
        <v>16</v>
      </c>
      <c r="C13" s="16">
        <v>100</v>
      </c>
      <c r="D13" s="17">
        <v>43</v>
      </c>
    </row>
    <row r="14" spans="1:4" ht="17.25" customHeight="1" x14ac:dyDescent="0.3">
      <c r="A14" s="37" t="s">
        <v>14</v>
      </c>
      <c r="B14" s="37"/>
      <c r="C14" s="23">
        <f>SUM(C13)</f>
        <v>100</v>
      </c>
      <c r="D14" s="24">
        <f>SUM(D13)</f>
        <v>43</v>
      </c>
    </row>
    <row r="15" spans="1:4" ht="17.25" customHeight="1" x14ac:dyDescent="0.3">
      <c r="A15" s="39" t="s">
        <v>17</v>
      </c>
      <c r="B15" s="39"/>
      <c r="C15" s="39"/>
      <c r="D15" s="39"/>
    </row>
    <row r="16" spans="1:4" ht="17.25" customHeight="1" x14ac:dyDescent="0.3">
      <c r="A16" s="18">
        <v>116</v>
      </c>
      <c r="B16" s="25" t="s">
        <v>18</v>
      </c>
      <c r="C16" s="16">
        <v>200</v>
      </c>
      <c r="D16" s="17">
        <v>59.2</v>
      </c>
    </row>
    <row r="17" spans="1:4" ht="18" customHeight="1" x14ac:dyDescent="0.3">
      <c r="A17" s="18">
        <v>433</v>
      </c>
      <c r="B17" s="22" t="s">
        <v>19</v>
      </c>
      <c r="C17" s="16">
        <v>10</v>
      </c>
      <c r="D17" s="17">
        <v>15.75</v>
      </c>
    </row>
    <row r="18" spans="1:4" ht="17.25" customHeight="1" x14ac:dyDescent="0.3">
      <c r="A18" s="21">
        <v>202</v>
      </c>
      <c r="B18" s="26" t="s">
        <v>20</v>
      </c>
      <c r="C18" s="16">
        <v>150</v>
      </c>
      <c r="D18" s="17">
        <v>242.16</v>
      </c>
    </row>
    <row r="19" spans="1:4" ht="17.25" customHeight="1" x14ac:dyDescent="0.25">
      <c r="A19" s="14">
        <v>367</v>
      </c>
      <c r="B19" s="27" t="s">
        <v>21</v>
      </c>
      <c r="C19" s="16">
        <v>70</v>
      </c>
      <c r="D19" s="17">
        <v>102.5</v>
      </c>
    </row>
    <row r="20" spans="1:4" ht="17.25" customHeight="1" x14ac:dyDescent="0.3">
      <c r="A20" s="21">
        <v>495</v>
      </c>
      <c r="B20" s="26" t="s">
        <v>22</v>
      </c>
      <c r="C20" s="16">
        <v>200</v>
      </c>
      <c r="D20" s="17">
        <v>84</v>
      </c>
    </row>
    <row r="21" spans="1:4" ht="17.25" customHeight="1" x14ac:dyDescent="0.3">
      <c r="A21" s="21">
        <v>573</v>
      </c>
      <c r="B21" s="26" t="s">
        <v>23</v>
      </c>
      <c r="C21" s="16">
        <v>20</v>
      </c>
      <c r="D21" s="17">
        <v>46.8</v>
      </c>
    </row>
    <row r="22" spans="1:4" ht="17.25" customHeight="1" x14ac:dyDescent="0.3">
      <c r="A22" s="21">
        <v>574</v>
      </c>
      <c r="B22" s="26" t="s">
        <v>24</v>
      </c>
      <c r="C22" s="16">
        <v>20</v>
      </c>
      <c r="D22" s="17">
        <v>41.2</v>
      </c>
    </row>
    <row r="23" spans="1:4" ht="17.25" customHeight="1" x14ac:dyDescent="0.3">
      <c r="A23" s="37" t="s">
        <v>25</v>
      </c>
      <c r="B23" s="37"/>
      <c r="C23" s="23">
        <f>SUM(C16:C22)</f>
        <v>670</v>
      </c>
      <c r="D23" s="24">
        <f>SUM(D16:D22)</f>
        <v>591.61</v>
      </c>
    </row>
    <row r="24" spans="1:4" ht="17.25" customHeight="1" x14ac:dyDescent="0.3">
      <c r="A24" s="39" t="s">
        <v>26</v>
      </c>
      <c r="B24" s="39"/>
      <c r="C24" s="39"/>
      <c r="D24" s="39"/>
    </row>
    <row r="25" spans="1:4" ht="17.25" customHeight="1" x14ac:dyDescent="0.3">
      <c r="A25" s="28">
        <v>462</v>
      </c>
      <c r="B25" s="29" t="s">
        <v>13</v>
      </c>
      <c r="C25" s="16">
        <v>200</v>
      </c>
      <c r="D25" s="17">
        <v>94</v>
      </c>
    </row>
    <row r="26" spans="1:4" ht="17.25" customHeight="1" x14ac:dyDescent="0.3">
      <c r="A26" s="30">
        <v>582</v>
      </c>
      <c r="B26" s="30" t="s">
        <v>27</v>
      </c>
      <c r="C26" s="31">
        <v>20</v>
      </c>
      <c r="D26" s="32">
        <v>83</v>
      </c>
    </row>
    <row r="27" spans="1:4" ht="17.25" customHeight="1" x14ac:dyDescent="0.3">
      <c r="A27" s="37" t="s">
        <v>28</v>
      </c>
      <c r="B27" s="37"/>
      <c r="C27" s="23">
        <f>SUM(C25:C26)</f>
        <v>220</v>
      </c>
      <c r="D27" s="33">
        <f>SUM(D25:D26)</f>
        <v>177</v>
      </c>
    </row>
    <row r="28" spans="1:4" ht="17.25" customHeight="1" x14ac:dyDescent="0.3">
      <c r="A28" s="39" t="s">
        <v>29</v>
      </c>
      <c r="B28" s="39"/>
      <c r="C28" s="39"/>
      <c r="D28" s="43"/>
    </row>
    <row r="29" spans="1:4" ht="19.5" customHeight="1" x14ac:dyDescent="0.3">
      <c r="A29" s="18">
        <v>279</v>
      </c>
      <c r="B29" s="22" t="s">
        <v>30</v>
      </c>
      <c r="C29" s="16">
        <v>150</v>
      </c>
      <c r="D29" s="17">
        <v>291</v>
      </c>
    </row>
    <row r="30" spans="1:4" ht="17.25" customHeight="1" x14ac:dyDescent="0.3">
      <c r="A30" s="18">
        <v>86</v>
      </c>
      <c r="B30" s="29" t="s">
        <v>31</v>
      </c>
      <c r="C30" s="16">
        <v>20</v>
      </c>
      <c r="D30" s="17">
        <v>65.400000000000006</v>
      </c>
    </row>
    <row r="31" spans="1:4" ht="17.25" customHeight="1" x14ac:dyDescent="0.3">
      <c r="A31" s="21">
        <v>457</v>
      </c>
      <c r="B31" s="34" t="s">
        <v>32</v>
      </c>
      <c r="C31" s="16">
        <v>200</v>
      </c>
      <c r="D31" s="17">
        <v>97</v>
      </c>
    </row>
    <row r="32" spans="1:4" ht="17.25" customHeight="1" x14ac:dyDescent="0.3">
      <c r="A32" s="21">
        <v>573</v>
      </c>
      <c r="B32" s="34" t="s">
        <v>23</v>
      </c>
      <c r="C32" s="16">
        <v>20</v>
      </c>
      <c r="D32" s="17">
        <v>46.8</v>
      </c>
    </row>
    <row r="33" spans="1:4" ht="17.25" customHeight="1" x14ac:dyDescent="0.3">
      <c r="A33" s="18">
        <v>574</v>
      </c>
      <c r="B33" s="34" t="s">
        <v>24</v>
      </c>
      <c r="C33" s="16">
        <v>15</v>
      </c>
      <c r="D33" s="17">
        <v>30.9</v>
      </c>
    </row>
    <row r="34" spans="1:4" ht="17.25" customHeight="1" x14ac:dyDescent="0.3">
      <c r="A34" s="37" t="s">
        <v>33</v>
      </c>
      <c r="B34" s="37"/>
      <c r="C34" s="23">
        <f>SUM(C29:C33)</f>
        <v>405</v>
      </c>
      <c r="D34" s="24">
        <f>SUM(D29:D33)</f>
        <v>531.1</v>
      </c>
    </row>
    <row r="35" spans="1:4" ht="18" customHeight="1" x14ac:dyDescent="0.3">
      <c r="A35" s="38" t="s">
        <v>34</v>
      </c>
      <c r="B35" s="38"/>
      <c r="C35" s="35">
        <f>C11+C14+C23+C27+C34</f>
        <v>1800</v>
      </c>
      <c r="D35" s="36">
        <f>D11+D14+D23+D27+D34</f>
        <v>1704.6100000000001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2026-06-04T03:10:32Z</dcterms:created>
  <dcterms:modified xsi:type="dcterms:W3CDTF">2026-06-04T03:13:29Z</dcterms:modified>
</cp:coreProperties>
</file>