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D36" i="1" s="1"/>
  <c r="C35" i="1"/>
  <c r="D28" i="1"/>
  <c r="C28" i="1"/>
  <c r="D24" i="1"/>
  <c r="C24" i="1"/>
  <c r="D14" i="1"/>
  <c r="C14" i="1"/>
  <c r="D11" i="1"/>
  <c r="C11" i="1"/>
  <c r="C36" i="1" l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<sst xmlns="http://schemas.openxmlformats.org/spreadsheetml/2006/main" count="78" uniqueCount="37">
  <si>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</si>
  <si>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</si>
  <si>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</si>
  <si>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</si>
  <si>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</si>
  <si>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</si>
  <si>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</si>
  <si>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</si>
  <si>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</si>
  <si>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Бутерброд с маслом</t>
  </si>
  <si>
    <t>Итого за завтрак:</t>
  </si>
  <si>
    <t>2 ЗАВТРАК</t>
  </si>
  <si>
    <t>Сок</t>
  </si>
  <si>
    <t>ОБЕД</t>
  </si>
  <si>
    <t>со сметаной</t>
  </si>
  <si>
    <t>с томатным соусом</t>
  </si>
  <si>
    <t>Хлеб пшеничный формовой</t>
  </si>
  <si>
    <t>Хлеб ржаной</t>
  </si>
  <si>
    <t>Итого за обед:</t>
  </si>
  <si>
    <t>ПОЛДНИК</t>
  </si>
  <si>
    <t>Вафли</t>
  </si>
  <si>
    <t>Итого за полдник:</t>
  </si>
  <si>
    <t>УЖИН</t>
  </si>
  <si>
    <t>Напиток шиповника</t>
  </si>
  <si>
    <t>Итого за ужин:</t>
  </si>
  <si>
    <t>Итого за день:</t>
  </si>
  <si>
    <t>Дата 05 июня 2026 г</t>
  </si>
  <si>
    <t>Каша пшенная</t>
  </si>
  <si>
    <t>Чай с сахаром</t>
  </si>
  <si>
    <t>Суп с макароными изделиями</t>
  </si>
  <si>
    <t>Рис с овощами</t>
  </si>
  <si>
    <t>Щницель из птицы</t>
  </si>
  <si>
    <t>Лимонный напиток</t>
  </si>
  <si>
    <t>Цикорий с молоком</t>
  </si>
  <si>
    <t>Омлет натуральный</t>
  </si>
  <si>
    <t>Салат картофельный с зеленым горошком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</si>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</sst>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5" xfId="1" applyFont="1" applyBorder="1" applyAlignment="1"/>
    <xf numFmtId="0" fontId="4" fillId="0" borderId="6" xfId="1" applyFont="1" applyBorder="1" applyAlignment="1">
      <alignment horizontal="left" vertical="center"/>
    </xf>
    <xf numFmtId="0" fontId="1" fillId="0" borderId="6" xfId="1" applyBorder="1"/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8" fillId="0" borderId="9" xfId="1" applyNumberFormat="1" applyFont="1" applyBorder="1" applyAlignment="1" applyProtection="1">
      <alignment horizontal="center" vertical="center" wrapText="1"/>
      <protection locked="0"/>
    </xf>
    <xf numFmtId="2" fontId="8" fillId="0" borderId="9" xfId="1" applyNumberFormat="1" applyFont="1" applyBorder="1" applyAlignment="1" applyProtection="1">
      <alignment vertical="center"/>
      <protection locked="0"/>
    </xf>
    <xf numFmtId="0" fontId="8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Fill="1" applyBorder="1" applyAlignment="1" applyProtection="1">
      <protection locked="0"/>
    </xf>
    <xf numFmtId="2" fontId="8" fillId="0" borderId="9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Border="1" applyAlignment="1" applyProtection="1">
      <alignment horizontal="left"/>
      <protection locked="0"/>
    </xf>
    <xf numFmtId="0" fontId="9" fillId="3" borderId="9" xfId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9" xfId="1" applyNumberFormat="1" applyFont="1" applyFill="1" applyBorder="1" applyAlignment="1" applyProtection="1">
      <alignment horizontal="left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>
      <alignment horizontal="center"/>
    </xf>
    <xf numFmtId="0" fontId="5" fillId="0" borderId="12" xfId="1" applyFont="1" applyBorder="1"/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5" fillId="0" borderId="13" xfId="1" applyFont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2" fontId="8" fillId="0" borderId="14" xfId="1" applyNumberFormat="1" applyFont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2" fontId="9" fillId="3" borderId="14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10" xfId="1" applyNumberFormat="1" applyFont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2" fontId="9" fillId="4" borderId="14" xfId="1" applyNumberFormat="1" applyFont="1" applyFill="1" applyBorder="1" applyAlignment="1">
      <alignment horizontal="center"/>
    </xf>
    <xf numFmtId="0" fontId="9" fillId="3" borderId="9" xfId="1" applyFont="1" applyFill="1" applyBorder="1" applyAlignment="1">
      <alignment horizontal="right"/>
    </xf>
    <xf numFmtId="0" fontId="9" fillId="0" borderId="0" xfId="1" applyFont="1" applyFill="1" applyBorder="1" applyAlignment="1">
      <alignment horizontal="right"/>
    </xf>
    <xf numFmtId="0" fontId="9" fillId="4" borderId="9" xfId="1" applyFont="1" applyFill="1" applyBorder="1" applyAlignment="1">
      <alignment horizontal="right"/>
    </xf>
    <xf numFmtId="0" fontId="7" fillId="3" borderId="9" xfId="1" applyFont="1" applyFill="1" applyBorder="1" applyAlignment="1">
      <alignment horizontal="center"/>
    </xf>
    <xf numFmtId="0" fontId="7" fillId="3" borderId="14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Normal="100" zoomScaleSheetLayoutView="75" workbookViewId="0">
      <selection activeCell="F9" sqref="F9"/>
    </sheetView>
  </sheetViews>
  <sheetFormatPr defaultColWidth="8.7109375" defaultRowHeight="15" x14ac:dyDescent="0.25"/>
  <cols>
    <col min="1" max="1" width="7.85546875" style="1" customWidth="1"/>
    <col min="2" max="2" width="49.28515625" style="1" customWidth="1"/>
    <col min="3" max="3" width="8.5703125" style="1" customWidth="1"/>
    <col min="4" max="4" width="12.28515625" style="1" customWidth="1"/>
    <col min="5" max="5" width="8.7109375" style="1" customWidth="1"/>
    <col min="6" max="6" width="42" style="1" customWidth="1"/>
    <col min="7" max="7" width="8.85546875" style="1" customWidth="1"/>
    <col min="8" max="8" width="11.28515625" style="1" customWidth="1"/>
    <col min="9" max="16384" width="8.7109375" style="1"/>
  </cols>
  <sheetData>
    <row r="1" spans="1:8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8.75" x14ac:dyDescent="0.25">
      <c r="A4" s="3"/>
      <c r="B4" s="4" t="s">
        <v>26</v>
      </c>
      <c r="C4" s="5"/>
      <c r="D4" s="28"/>
      <c r="E4" s="31"/>
      <c r="F4" s="32"/>
      <c r="G4" s="33"/>
      <c r="H4" s="30"/>
    </row>
    <row r="5" spans="1:8" ht="15" customHeight="1" x14ac:dyDescent="0.25">
      <c r="A5" s="6"/>
      <c r="B5" s="7" t="s">
        <v>3</v>
      </c>
      <c r="C5" s="8"/>
      <c r="D5" s="34"/>
      <c r="E5" s="35"/>
      <c r="F5" s="36"/>
      <c r="G5" s="33"/>
      <c r="H5" s="30"/>
    </row>
    <row r="6" spans="1:8" ht="39.75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5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5" customHeight="1" x14ac:dyDescent="0.25">
      <c r="A8" s="12">
        <v>235</v>
      </c>
      <c r="B8" s="13" t="s">
        <v>27</v>
      </c>
      <c r="C8" s="14">
        <v>150</v>
      </c>
      <c r="D8" s="40">
        <v>175.3</v>
      </c>
      <c r="E8" s="41"/>
      <c r="F8" s="42"/>
      <c r="G8" s="41"/>
      <c r="H8" s="43"/>
    </row>
    <row r="9" spans="1:8" ht="15" customHeight="1" x14ac:dyDescent="0.3">
      <c r="A9" s="15">
        <v>70</v>
      </c>
      <c r="B9" s="16" t="s">
        <v>9</v>
      </c>
      <c r="C9" s="14">
        <v>25</v>
      </c>
      <c r="D9" s="40">
        <v>101</v>
      </c>
      <c r="E9" s="44"/>
      <c r="F9" s="45"/>
      <c r="G9" s="41"/>
      <c r="H9" s="43"/>
    </row>
    <row r="10" spans="1:8" ht="15" customHeight="1" x14ac:dyDescent="0.3">
      <c r="A10" s="15">
        <v>457</v>
      </c>
      <c r="B10" s="17" t="s">
        <v>28</v>
      </c>
      <c r="C10" s="14">
        <v>180</v>
      </c>
      <c r="D10" s="40">
        <v>88.2</v>
      </c>
      <c r="E10" s="44"/>
      <c r="F10" s="45"/>
      <c r="G10" s="41"/>
      <c r="H10" s="43"/>
    </row>
    <row r="11" spans="1:8" ht="15" customHeight="1" x14ac:dyDescent="0.3">
      <c r="A11" s="53" t="s">
        <v>10</v>
      </c>
      <c r="B11" s="53"/>
      <c r="C11" s="20">
        <f>SUM(C8:C10)</f>
        <v>355</v>
      </c>
      <c r="D11" s="46">
        <f>SUM(D8:D10)</f>
        <v>364.5</v>
      </c>
      <c r="E11" s="54"/>
      <c r="F11" s="54"/>
      <c r="G11" s="47"/>
      <c r="H11" s="48"/>
    </row>
    <row r="12" spans="1:8" ht="15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5" customHeight="1" x14ac:dyDescent="0.3">
      <c r="A13" s="15">
        <v>501</v>
      </c>
      <c r="B13" s="19" t="s">
        <v>12</v>
      </c>
      <c r="C13" s="14">
        <v>100</v>
      </c>
      <c r="D13" s="40">
        <v>43</v>
      </c>
      <c r="E13" s="44"/>
      <c r="F13" s="49"/>
      <c r="G13" s="41"/>
      <c r="H13" s="43"/>
    </row>
    <row r="14" spans="1:8" ht="15" customHeight="1" x14ac:dyDescent="0.3">
      <c r="A14" s="53" t="s">
        <v>10</v>
      </c>
      <c r="B14" s="53"/>
      <c r="C14" s="20">
        <f>SUM(C13)</f>
        <v>100</v>
      </c>
      <c r="D14" s="46">
        <f>SUM(D13)</f>
        <v>43</v>
      </c>
      <c r="E14" s="54"/>
      <c r="F14" s="54"/>
      <c r="G14" s="47"/>
      <c r="H14" s="48"/>
    </row>
    <row r="15" spans="1:8" ht="15" customHeight="1" x14ac:dyDescent="0.3">
      <c r="A15" s="56" t="s">
        <v>13</v>
      </c>
      <c r="B15" s="56"/>
      <c r="C15" s="56"/>
      <c r="D15" s="57"/>
      <c r="E15" s="58"/>
      <c r="F15" s="58"/>
      <c r="G15" s="58"/>
      <c r="H15" s="58"/>
    </row>
    <row r="16" spans="1:8" ht="15" customHeight="1" x14ac:dyDescent="0.3">
      <c r="A16" s="15">
        <v>129</v>
      </c>
      <c r="B16" s="22" t="s">
        <v>29</v>
      </c>
      <c r="C16" s="14">
        <v>180</v>
      </c>
      <c r="D16" s="40">
        <v>70.38</v>
      </c>
      <c r="E16" s="44"/>
      <c r="F16" s="49"/>
      <c r="G16" s="41"/>
      <c r="H16" s="43"/>
    </row>
    <row r="17" spans="1:8" ht="18" customHeight="1" x14ac:dyDescent="0.3">
      <c r="A17" s="15">
        <v>433</v>
      </c>
      <c r="B17" s="19" t="s">
        <v>14</v>
      </c>
      <c r="C17" s="14">
        <v>8</v>
      </c>
      <c r="D17" s="40">
        <v>12.6</v>
      </c>
      <c r="E17" s="44"/>
      <c r="F17" s="49"/>
      <c r="G17" s="41"/>
      <c r="H17" s="43"/>
    </row>
    <row r="18" spans="1:8" ht="18" customHeight="1" x14ac:dyDescent="0.3">
      <c r="A18" s="15">
        <v>241</v>
      </c>
      <c r="B18" s="19" t="s">
        <v>30</v>
      </c>
      <c r="C18" s="14">
        <v>120</v>
      </c>
      <c r="D18" s="40">
        <v>145.80000000000001</v>
      </c>
      <c r="E18" s="44"/>
      <c r="F18" s="49"/>
      <c r="G18" s="41"/>
      <c r="H18" s="43"/>
    </row>
    <row r="19" spans="1:8" ht="15" customHeight="1" x14ac:dyDescent="0.3">
      <c r="A19" s="15">
        <v>419</v>
      </c>
      <c r="B19" s="19" t="s">
        <v>15</v>
      </c>
      <c r="C19" s="14">
        <v>20</v>
      </c>
      <c r="D19" s="40">
        <v>10.38</v>
      </c>
      <c r="E19" s="44"/>
      <c r="F19" s="49"/>
      <c r="G19" s="41"/>
      <c r="H19" s="43"/>
    </row>
    <row r="20" spans="1:8" ht="15" customHeight="1" x14ac:dyDescent="0.3">
      <c r="A20" s="15">
        <v>372</v>
      </c>
      <c r="B20" s="19" t="s">
        <v>31</v>
      </c>
      <c r="C20" s="14">
        <v>60</v>
      </c>
      <c r="D20" s="40">
        <v>170.5</v>
      </c>
      <c r="E20" s="44"/>
      <c r="F20" s="49"/>
      <c r="G20" s="41"/>
      <c r="H20" s="43"/>
    </row>
    <row r="21" spans="1:8" ht="15" customHeight="1" x14ac:dyDescent="0.3">
      <c r="A21" s="18">
        <v>487</v>
      </c>
      <c r="B21" s="21" t="s">
        <v>32</v>
      </c>
      <c r="C21" s="14">
        <v>180</v>
      </c>
      <c r="D21" s="40">
        <v>54</v>
      </c>
      <c r="E21" s="44"/>
      <c r="F21" s="49"/>
      <c r="G21" s="41"/>
      <c r="H21" s="43"/>
    </row>
    <row r="22" spans="1:8" ht="15" customHeight="1" x14ac:dyDescent="0.3">
      <c r="A22" s="18">
        <v>573</v>
      </c>
      <c r="B22" s="26" t="s">
        <v>16</v>
      </c>
      <c r="C22" s="14">
        <v>20</v>
      </c>
      <c r="D22" s="40">
        <v>46.8</v>
      </c>
      <c r="E22" s="44"/>
      <c r="F22" s="49"/>
      <c r="G22" s="41"/>
      <c r="H22" s="43"/>
    </row>
    <row r="23" spans="1:8" ht="15" customHeight="1" x14ac:dyDescent="0.3">
      <c r="A23" s="18">
        <v>574</v>
      </c>
      <c r="B23" s="26" t="s">
        <v>17</v>
      </c>
      <c r="C23" s="14">
        <v>20</v>
      </c>
      <c r="D23" s="40">
        <v>41.2</v>
      </c>
      <c r="E23" s="44"/>
      <c r="F23" s="49"/>
      <c r="G23" s="41"/>
      <c r="H23" s="43"/>
    </row>
    <row r="24" spans="1:8" ht="15" customHeight="1" x14ac:dyDescent="0.3">
      <c r="A24" s="53" t="s">
        <v>18</v>
      </c>
      <c r="B24" s="53"/>
      <c r="C24" s="20">
        <f>SUM(C16:C23)</f>
        <v>608</v>
      </c>
      <c r="D24" s="46">
        <f>SUM(D16:D23)</f>
        <v>551.66</v>
      </c>
      <c r="E24" s="54"/>
      <c r="F24" s="54"/>
      <c r="G24" s="47"/>
      <c r="H24" s="48"/>
    </row>
    <row r="25" spans="1:8" ht="15" customHeight="1" x14ac:dyDescent="0.3">
      <c r="A25" s="56" t="s">
        <v>19</v>
      </c>
      <c r="B25" s="56"/>
      <c r="C25" s="56"/>
      <c r="D25" s="57"/>
      <c r="E25" s="58"/>
      <c r="F25" s="58"/>
      <c r="G25" s="58"/>
      <c r="H25" s="58"/>
    </row>
    <row r="26" spans="1:8" ht="15" customHeight="1" x14ac:dyDescent="0.25">
      <c r="A26" s="23">
        <v>467</v>
      </c>
      <c r="B26" s="24" t="s">
        <v>33</v>
      </c>
      <c r="C26" s="25">
        <v>180</v>
      </c>
      <c r="D26" s="50">
        <v>111.6</v>
      </c>
      <c r="E26" s="41"/>
      <c r="F26" s="51"/>
      <c r="G26" s="41"/>
      <c r="H26" s="43"/>
    </row>
    <row r="27" spans="1:8" ht="15" customHeight="1" x14ac:dyDescent="0.3">
      <c r="A27" s="18">
        <v>580</v>
      </c>
      <c r="B27" s="21" t="s">
        <v>20</v>
      </c>
      <c r="C27" s="14">
        <v>20</v>
      </c>
      <c r="D27" s="40">
        <v>10.8</v>
      </c>
      <c r="E27" s="44"/>
      <c r="F27" s="49"/>
      <c r="G27" s="41"/>
      <c r="H27" s="43"/>
    </row>
    <row r="28" spans="1:8" ht="15" customHeight="1" x14ac:dyDescent="0.3">
      <c r="A28" s="53" t="s">
        <v>21</v>
      </c>
      <c r="B28" s="53"/>
      <c r="C28" s="20">
        <f>SUM(C26:C27)</f>
        <v>200</v>
      </c>
      <c r="D28" s="46">
        <f>SUM(D26:D27)</f>
        <v>122.39999999999999</v>
      </c>
      <c r="E28" s="54"/>
      <c r="F28" s="54"/>
      <c r="G28" s="47"/>
      <c r="H28" s="48"/>
    </row>
    <row r="29" spans="1:8" ht="15" customHeight="1" x14ac:dyDescent="0.3">
      <c r="A29" s="56" t="s">
        <v>22</v>
      </c>
      <c r="B29" s="56"/>
      <c r="C29" s="56"/>
      <c r="D29" s="57"/>
      <c r="E29" s="58"/>
      <c r="F29" s="58"/>
      <c r="G29" s="58"/>
      <c r="H29" s="58"/>
    </row>
    <row r="30" spans="1:8" ht="15" customHeight="1" x14ac:dyDescent="0.3">
      <c r="A30" s="15">
        <v>268</v>
      </c>
      <c r="B30" s="19" t="s">
        <v>34</v>
      </c>
      <c r="C30" s="14">
        <v>100</v>
      </c>
      <c r="D30" s="40">
        <v>160</v>
      </c>
      <c r="E30" s="44"/>
      <c r="F30" s="49"/>
      <c r="G30" s="41"/>
      <c r="H30" s="43"/>
    </row>
    <row r="31" spans="1:8" ht="15" customHeight="1" x14ac:dyDescent="0.3">
      <c r="A31" s="15">
        <v>42</v>
      </c>
      <c r="B31" s="19" t="s">
        <v>35</v>
      </c>
      <c r="C31" s="14">
        <v>40</v>
      </c>
      <c r="D31" s="40">
        <v>40</v>
      </c>
      <c r="E31" s="44"/>
      <c r="F31" s="49"/>
      <c r="G31" s="41"/>
      <c r="H31" s="43"/>
    </row>
    <row r="32" spans="1:8" ht="15" customHeight="1" x14ac:dyDescent="0.3">
      <c r="A32" s="18">
        <v>496</v>
      </c>
      <c r="B32" s="26" t="s">
        <v>23</v>
      </c>
      <c r="C32" s="14">
        <v>180</v>
      </c>
      <c r="D32" s="40">
        <v>58.5</v>
      </c>
      <c r="E32" s="44"/>
      <c r="F32" s="49"/>
      <c r="G32" s="41"/>
      <c r="H32" s="43"/>
    </row>
    <row r="33" spans="1:8" ht="15" customHeight="1" x14ac:dyDescent="0.3">
      <c r="A33" s="15">
        <v>573</v>
      </c>
      <c r="B33" s="26" t="s">
        <v>16</v>
      </c>
      <c r="C33" s="14">
        <v>15</v>
      </c>
      <c r="D33" s="40">
        <v>35.1</v>
      </c>
      <c r="E33" s="44"/>
      <c r="F33" s="49"/>
      <c r="G33" s="41"/>
      <c r="H33" s="43"/>
    </row>
    <row r="34" spans="1:8" ht="15" customHeight="1" x14ac:dyDescent="0.3">
      <c r="A34" s="15">
        <v>574</v>
      </c>
      <c r="B34" s="26" t="s">
        <v>17</v>
      </c>
      <c r="C34" s="14">
        <v>10</v>
      </c>
      <c r="D34" s="40">
        <v>20.6</v>
      </c>
      <c r="E34" s="44"/>
      <c r="F34" s="49"/>
      <c r="G34" s="41"/>
      <c r="H34" s="43"/>
    </row>
    <row r="35" spans="1:8" ht="18.75" x14ac:dyDescent="0.3">
      <c r="A35" s="53" t="s">
        <v>24</v>
      </c>
      <c r="B35" s="53"/>
      <c r="C35" s="20">
        <f>SUM(C30:C34)</f>
        <v>345</v>
      </c>
      <c r="D35" s="46">
        <f>SUM(D30:D34)</f>
        <v>314.20000000000005</v>
      </c>
      <c r="E35" s="54"/>
      <c r="F35" s="54"/>
      <c r="G35" s="47"/>
      <c r="H35" s="48"/>
    </row>
    <row r="36" spans="1:8" ht="18.75" x14ac:dyDescent="0.3">
      <c r="A36" s="55" t="s">
        <v>25</v>
      </c>
      <c r="B36" s="55"/>
      <c r="C36" s="27">
        <f>SUM(C35+C28+C24+C14+C11)</f>
        <v>1608</v>
      </c>
      <c r="D36" s="52">
        <f>SUM(D35+D28+D24+D14+D11)</f>
        <v>1395.76</v>
      </c>
      <c r="E36" s="54"/>
      <c r="F36" s="54"/>
      <c r="G36" s="47"/>
      <c r="H36" s="48"/>
    </row>
  </sheetData>
  <sheetProtection selectLockedCells="1" selectUnlockedCells="1"/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6"/>
  <sheetViews>
    <sheetView workbookViewId="0">
      <selection activeCell="F18" sqref="F18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5" width="8.7109375" style="1" customWidth="1"/>
    <col min="6" max="6" width="42.28515625" style="1" customWidth="1"/>
    <col min="7" max="7" width="6.42578125" style="1" customWidth="1"/>
    <col min="8" max="8" width="12.42578125" style="1" customWidth="1"/>
    <col min="9" max="251" width="8.7109375" style="1" customWidth="1"/>
  </cols>
  <sheetData>
    <row r="1" spans="1:8" ht="16.5" customHeight="1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ht="12.75" customHeight="1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ht="16.5" customHeight="1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6.5" customHeight="1" x14ac:dyDescent="0.25">
      <c r="A4" s="3"/>
      <c r="B4" s="4" t="s">
        <v>26</v>
      </c>
      <c r="C4" s="5"/>
      <c r="D4" s="28"/>
      <c r="E4" s="31"/>
      <c r="F4" s="32"/>
      <c r="G4" s="33"/>
      <c r="H4" s="30"/>
    </row>
    <row r="5" spans="1:8" ht="16.5" customHeight="1" x14ac:dyDescent="0.25">
      <c r="A5" s="6"/>
      <c r="B5" s="7" t="s">
        <v>36</v>
      </c>
      <c r="C5" s="8"/>
      <c r="D5" s="34"/>
      <c r="E5" s="35"/>
      <c r="F5" s="36"/>
      <c r="G5" s="33"/>
      <c r="H5" s="30"/>
    </row>
    <row r="6" spans="1:8" ht="44.25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5.6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8" customHeight="1" x14ac:dyDescent="0.25">
      <c r="A8" s="12">
        <v>235</v>
      </c>
      <c r="B8" s="13" t="s">
        <v>27</v>
      </c>
      <c r="C8" s="14">
        <v>180</v>
      </c>
      <c r="D8" s="40">
        <v>260.38</v>
      </c>
      <c r="E8" s="41"/>
      <c r="F8" s="42"/>
      <c r="G8" s="41"/>
      <c r="H8" s="43"/>
    </row>
    <row r="9" spans="1:8" ht="18" customHeight="1" x14ac:dyDescent="0.3">
      <c r="A9" s="15">
        <v>70</v>
      </c>
      <c r="B9" s="16" t="s">
        <v>9</v>
      </c>
      <c r="C9" s="14">
        <v>25</v>
      </c>
      <c r="D9" s="40">
        <v>101</v>
      </c>
      <c r="E9" s="44"/>
      <c r="F9" s="45"/>
      <c r="G9" s="41"/>
      <c r="H9" s="43"/>
    </row>
    <row r="10" spans="1:8" ht="18" customHeight="1" x14ac:dyDescent="0.3">
      <c r="A10" s="15">
        <v>457</v>
      </c>
      <c r="B10" s="17" t="s">
        <v>28</v>
      </c>
      <c r="C10" s="14">
        <v>200</v>
      </c>
      <c r="D10" s="40">
        <v>97</v>
      </c>
      <c r="E10" s="44"/>
      <c r="F10" s="45"/>
      <c r="G10" s="41"/>
      <c r="H10" s="43"/>
    </row>
    <row r="11" spans="1:8" ht="18" customHeight="1" x14ac:dyDescent="0.3">
      <c r="A11" s="53" t="s">
        <v>10</v>
      </c>
      <c r="B11" s="53"/>
      <c r="C11" s="20">
        <f>SUM(C8:C10)</f>
        <v>405</v>
      </c>
      <c r="D11" s="46">
        <f>SUM(D8:D10)</f>
        <v>458.38</v>
      </c>
      <c r="E11" s="54"/>
      <c r="F11" s="54"/>
      <c r="G11" s="47"/>
      <c r="H11" s="48"/>
    </row>
    <row r="12" spans="1:8" ht="18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8" customHeight="1" x14ac:dyDescent="0.3">
      <c r="A13" s="15">
        <v>501</v>
      </c>
      <c r="B13" s="19" t="s">
        <v>12</v>
      </c>
      <c r="C13" s="14">
        <v>100</v>
      </c>
      <c r="D13" s="40">
        <v>43</v>
      </c>
      <c r="E13" s="44"/>
      <c r="F13" s="49"/>
      <c r="G13" s="41"/>
      <c r="H13" s="43"/>
    </row>
    <row r="14" spans="1:8" ht="18" customHeight="1" x14ac:dyDescent="0.3">
      <c r="A14" s="53" t="s">
        <v>10</v>
      </c>
      <c r="B14" s="53"/>
      <c r="C14" s="20">
        <f>SUM(C13)</f>
        <v>100</v>
      </c>
      <c r="D14" s="46">
        <f>SUM(D13)</f>
        <v>43</v>
      </c>
      <c r="E14" s="54"/>
      <c r="F14" s="54"/>
      <c r="G14" s="47"/>
      <c r="H14" s="48"/>
    </row>
    <row r="15" spans="1:8" ht="18" customHeight="1" x14ac:dyDescent="0.3">
      <c r="A15" s="56" t="s">
        <v>13</v>
      </c>
      <c r="B15" s="56"/>
      <c r="C15" s="56"/>
      <c r="D15" s="57"/>
      <c r="E15" s="58"/>
      <c r="F15" s="58"/>
      <c r="G15" s="58"/>
      <c r="H15" s="58"/>
    </row>
    <row r="16" spans="1:8" ht="18" customHeight="1" x14ac:dyDescent="0.3">
      <c r="A16" s="15">
        <v>129</v>
      </c>
      <c r="B16" s="22" t="s">
        <v>29</v>
      </c>
      <c r="C16" s="14">
        <v>200</v>
      </c>
      <c r="D16" s="40">
        <v>78.2</v>
      </c>
      <c r="E16" s="44"/>
      <c r="F16" s="49"/>
      <c r="G16" s="41"/>
      <c r="H16" s="43"/>
    </row>
    <row r="17" spans="1:8" ht="18" customHeight="1" x14ac:dyDescent="0.3">
      <c r="A17" s="15">
        <v>433</v>
      </c>
      <c r="B17" s="19" t="s">
        <v>14</v>
      </c>
      <c r="C17" s="14">
        <v>10</v>
      </c>
      <c r="D17" s="40">
        <v>15.75</v>
      </c>
      <c r="E17" s="44"/>
      <c r="F17" s="49"/>
      <c r="G17" s="41"/>
      <c r="H17" s="43"/>
    </row>
    <row r="18" spans="1:8" ht="18" customHeight="1" x14ac:dyDescent="0.3">
      <c r="A18" s="15">
        <v>241</v>
      </c>
      <c r="B18" s="19" t="s">
        <v>30</v>
      </c>
      <c r="C18" s="14">
        <v>150</v>
      </c>
      <c r="D18" s="40">
        <v>182.3</v>
      </c>
      <c r="E18" s="44"/>
      <c r="F18" s="49"/>
      <c r="G18" s="41"/>
      <c r="H18" s="43"/>
    </row>
    <row r="19" spans="1:8" ht="18" customHeight="1" x14ac:dyDescent="0.3">
      <c r="A19" s="15">
        <v>419</v>
      </c>
      <c r="B19" s="19" t="s">
        <v>15</v>
      </c>
      <c r="C19" s="14">
        <v>20</v>
      </c>
      <c r="D19" s="40">
        <v>10.38</v>
      </c>
      <c r="E19" s="44"/>
      <c r="F19" s="49"/>
      <c r="G19" s="41"/>
      <c r="H19" s="43"/>
    </row>
    <row r="20" spans="1:8" ht="18" customHeight="1" x14ac:dyDescent="0.3">
      <c r="A20" s="15">
        <v>372</v>
      </c>
      <c r="B20" s="19" t="s">
        <v>31</v>
      </c>
      <c r="C20" s="14">
        <v>70</v>
      </c>
      <c r="D20" s="40">
        <v>199</v>
      </c>
      <c r="E20" s="44"/>
      <c r="F20" s="49"/>
      <c r="G20" s="41"/>
      <c r="H20" s="43"/>
    </row>
    <row r="21" spans="1:8" ht="18" customHeight="1" x14ac:dyDescent="0.3">
      <c r="A21" s="18">
        <v>487</v>
      </c>
      <c r="B21" s="21" t="s">
        <v>32</v>
      </c>
      <c r="C21" s="14">
        <v>200</v>
      </c>
      <c r="D21" s="40">
        <v>60</v>
      </c>
      <c r="E21" s="44"/>
      <c r="F21" s="49"/>
      <c r="G21" s="41"/>
      <c r="H21" s="43"/>
    </row>
    <row r="22" spans="1:8" ht="18" customHeight="1" x14ac:dyDescent="0.3">
      <c r="A22" s="18">
        <v>573</v>
      </c>
      <c r="B22" s="26" t="s">
        <v>16</v>
      </c>
      <c r="C22" s="14">
        <v>20</v>
      </c>
      <c r="D22" s="40">
        <v>46.8</v>
      </c>
      <c r="E22" s="44"/>
      <c r="F22" s="49"/>
      <c r="G22" s="41"/>
      <c r="H22" s="43"/>
    </row>
    <row r="23" spans="1:8" ht="18" customHeight="1" x14ac:dyDescent="0.3">
      <c r="A23" s="18">
        <v>574</v>
      </c>
      <c r="B23" s="26" t="s">
        <v>17</v>
      </c>
      <c r="C23" s="14">
        <v>20</v>
      </c>
      <c r="D23" s="40">
        <v>41.2</v>
      </c>
      <c r="E23" s="44"/>
      <c r="F23" s="49"/>
      <c r="G23" s="41"/>
      <c r="H23" s="43"/>
    </row>
    <row r="24" spans="1:8" ht="18" customHeight="1" x14ac:dyDescent="0.3">
      <c r="A24" s="53" t="s">
        <v>18</v>
      </c>
      <c r="B24" s="53"/>
      <c r="C24" s="20">
        <f>SUM(C16:C23)</f>
        <v>690</v>
      </c>
      <c r="D24" s="46">
        <f>SUM(D16:D23)</f>
        <v>633.63</v>
      </c>
      <c r="E24" s="54"/>
      <c r="F24" s="54"/>
      <c r="G24" s="47"/>
      <c r="H24" s="48"/>
    </row>
    <row r="25" spans="1:8" ht="18" customHeight="1" x14ac:dyDescent="0.3">
      <c r="A25" s="56" t="s">
        <v>19</v>
      </c>
      <c r="B25" s="56"/>
      <c r="C25" s="56"/>
      <c r="D25" s="57"/>
      <c r="E25" s="58"/>
      <c r="F25" s="58"/>
      <c r="G25" s="58"/>
      <c r="H25" s="58"/>
    </row>
    <row r="26" spans="1:8" ht="18" customHeight="1" x14ac:dyDescent="0.25">
      <c r="A26" s="23">
        <v>467</v>
      </c>
      <c r="B26" s="24" t="s">
        <v>33</v>
      </c>
      <c r="C26" s="25">
        <v>200</v>
      </c>
      <c r="D26" s="50">
        <v>124</v>
      </c>
      <c r="E26" s="41"/>
      <c r="F26" s="51"/>
      <c r="G26" s="41"/>
      <c r="H26" s="43"/>
    </row>
    <row r="27" spans="1:8" ht="18" customHeight="1" x14ac:dyDescent="0.3">
      <c r="A27" s="18">
        <v>580</v>
      </c>
      <c r="B27" s="21" t="s">
        <v>20</v>
      </c>
      <c r="C27" s="14">
        <v>20</v>
      </c>
      <c r="D27" s="40">
        <v>10.8</v>
      </c>
      <c r="E27" s="44"/>
      <c r="F27" s="49"/>
      <c r="G27" s="41"/>
      <c r="H27" s="43"/>
    </row>
    <row r="28" spans="1:8" ht="18" customHeight="1" x14ac:dyDescent="0.3">
      <c r="A28" s="53" t="s">
        <v>21</v>
      </c>
      <c r="B28" s="53"/>
      <c r="C28" s="20">
        <f>SUM(C26:C27)</f>
        <v>220</v>
      </c>
      <c r="D28" s="46">
        <f>SUM(D26:D27)</f>
        <v>134.80000000000001</v>
      </c>
      <c r="E28" s="54"/>
      <c r="F28" s="54"/>
      <c r="G28" s="47"/>
      <c r="H28" s="48"/>
    </row>
    <row r="29" spans="1:8" ht="18" customHeight="1" x14ac:dyDescent="0.3">
      <c r="A29" s="56" t="s">
        <v>22</v>
      </c>
      <c r="B29" s="56"/>
      <c r="C29" s="56"/>
      <c r="D29" s="57"/>
      <c r="E29" s="58"/>
      <c r="F29" s="58"/>
      <c r="G29" s="58"/>
      <c r="H29" s="58"/>
    </row>
    <row r="30" spans="1:8" ht="18" customHeight="1" x14ac:dyDescent="0.3">
      <c r="A30" s="15">
        <v>268</v>
      </c>
      <c r="B30" s="19" t="s">
        <v>34</v>
      </c>
      <c r="C30" s="14">
        <v>100</v>
      </c>
      <c r="D30" s="40">
        <v>160</v>
      </c>
      <c r="E30" s="44"/>
      <c r="F30" s="49"/>
      <c r="G30" s="41"/>
      <c r="H30" s="43"/>
    </row>
    <row r="31" spans="1:8" ht="18" customHeight="1" x14ac:dyDescent="0.3">
      <c r="A31" s="15">
        <v>42</v>
      </c>
      <c r="B31" s="19" t="s">
        <v>35</v>
      </c>
      <c r="C31" s="14">
        <v>50</v>
      </c>
      <c r="D31" s="40">
        <v>50</v>
      </c>
      <c r="E31" s="44"/>
      <c r="F31" s="49"/>
      <c r="G31" s="41"/>
      <c r="H31" s="43"/>
    </row>
    <row r="32" spans="1:8" ht="18" customHeight="1" x14ac:dyDescent="0.3">
      <c r="A32" s="18">
        <v>496</v>
      </c>
      <c r="B32" s="26" t="s">
        <v>23</v>
      </c>
      <c r="C32" s="14">
        <v>200</v>
      </c>
      <c r="D32" s="40">
        <v>78</v>
      </c>
      <c r="E32" s="44"/>
      <c r="F32" s="49"/>
      <c r="G32" s="41"/>
      <c r="H32" s="43"/>
    </row>
    <row r="33" spans="1:8" ht="18" customHeight="1" x14ac:dyDescent="0.3">
      <c r="A33" s="15">
        <v>573</v>
      </c>
      <c r="B33" s="26" t="s">
        <v>16</v>
      </c>
      <c r="C33" s="14">
        <v>20</v>
      </c>
      <c r="D33" s="40">
        <v>46.8</v>
      </c>
      <c r="E33" s="44"/>
      <c r="F33" s="49"/>
      <c r="G33" s="41"/>
      <c r="H33" s="43"/>
    </row>
    <row r="34" spans="1:8" ht="18" customHeight="1" x14ac:dyDescent="0.3">
      <c r="A34" s="15">
        <v>574</v>
      </c>
      <c r="B34" s="26" t="s">
        <v>17</v>
      </c>
      <c r="C34" s="14">
        <v>15</v>
      </c>
      <c r="D34" s="40">
        <v>30.9</v>
      </c>
      <c r="E34" s="44"/>
      <c r="F34" s="49"/>
      <c r="G34" s="41"/>
      <c r="H34" s="43"/>
    </row>
    <row r="35" spans="1:8" ht="23.45" customHeight="1" x14ac:dyDescent="0.3">
      <c r="A35" s="53" t="s">
        <v>24</v>
      </c>
      <c r="B35" s="53"/>
      <c r="C35" s="20">
        <f>SUM(C30:C34)</f>
        <v>385</v>
      </c>
      <c r="D35" s="46">
        <f>SUM(D30:D34)</f>
        <v>365.7</v>
      </c>
      <c r="E35" s="54"/>
      <c r="F35" s="54"/>
      <c r="G35" s="47"/>
      <c r="H35" s="48"/>
    </row>
    <row r="36" spans="1:8" ht="18.75" x14ac:dyDescent="0.3">
      <c r="A36" s="55" t="s">
        <v>25</v>
      </c>
      <c r="B36" s="55"/>
      <c r="C36" s="27">
        <f>SUM(C35+C28+C24+C14+C11)</f>
        <v>1800</v>
      </c>
      <c r="D36" s="52">
        <f>SUM(D35+D28+D24+D14+D11)</f>
        <v>1635.5100000000002</v>
      </c>
      <c r="E36" s="54"/>
      <c r="F36" s="54"/>
      <c r="G36" s="47"/>
      <c r="H36" s="48"/>
    </row>
  </sheetData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2026-05-28T05:53:56Z</dcterms:created>
  <dcterms:modified xsi:type="dcterms:W3CDTF">2026-05-28T06:01:01Z</dcterms:modified>
</cp:coreProperties>
</file>