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 activeTab="1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5" i="1"/>
  <c r="C35" i="1"/>
  <c r="D28" i="1"/>
  <c r="C28" i="1"/>
  <c r="D24" i="1"/>
  <c r="C24" i="1"/>
  <c r="D14" i="1"/>
  <c r="C14" i="1"/>
  <c r="D11" i="1"/>
  <c r="C11" i="1"/>
  <c r="C36" i="1" l="1"/>
  <c r="D36" i="1"/>
  <c r="C36" i="2"/>
  <c r="D36" i="2"/>
</calcChain>
</file>

<file path=xl/sharedStrings.xml><?xml version="1.0" encoding="utf-8"?>
<sst xmlns="http://schemas.openxmlformats.org/spreadsheetml/2006/main" count="79" uniqueCount="37">
  <si>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</si>
  <si>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</si>
  <si>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</si>
  <si>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"14 апреля"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</si>
  <si>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</si>
  <si>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</si>
  <si>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</si>
  <si>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</si>
  <si>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</si>
  <si>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</si>
  <si>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Суп молочный с крупой</t>
  </si>
  <si>
    <t>Бутерброд с сыром ( 3 вариант)</t>
  </si>
  <si>
    <t>Чай с лимоном</t>
  </si>
  <si>
    <t>Итого за завтрак:</t>
  </si>
  <si>
    <t>2 ЗАВТРАК</t>
  </si>
  <si>
    <t>Фрукты свежие</t>
  </si>
  <si>
    <t>ОБЕД</t>
  </si>
  <si>
    <t>Суп  гороховый</t>
  </si>
  <si>
    <t>со сметаной</t>
  </si>
  <si>
    <t>Греча рассыпчатая</t>
  </si>
  <si>
    <t>томатный соус</t>
  </si>
  <si>
    <t>Котлета из говядины</t>
  </si>
  <si>
    <t>Хлеб пшеничный формовой</t>
  </si>
  <si>
    <t>Компот из плодов или ягод сушеных</t>
  </si>
  <si>
    <t>Хлеб ржаной</t>
  </si>
  <si>
    <t>Итого за обед:</t>
  </si>
  <si>
    <t>ПОЛДНИК</t>
  </si>
  <si>
    <t>Молоко кипяченное</t>
  </si>
  <si>
    <t>Ватрушка с творогом</t>
  </si>
  <si>
    <t>Итого за полдник:</t>
  </si>
  <si>
    <t>УЖИН</t>
  </si>
  <si>
    <t>Суфле рыбное</t>
  </si>
  <si>
    <t>Кисель</t>
  </si>
  <si>
    <t>Итого за ужин:</t>
  </si>
  <si>
    <t>Итого за день:</t>
  </si>
  <si>
    <t>Возрастная категория:  с 3 до 7 лет</t>
  </si>
  <si>
    <t>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</si>
</sst>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3" xfId="1" applyNumberFormat="1" applyFont="1" applyBorder="1" applyAlignment="1" applyProtection="1">
      <alignment vertical="top" wrapText="1"/>
      <protection locked="0"/>
    </xf>
    <xf numFmtId="0" fontId="8" fillId="2" borderId="13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3" xfId="1" applyNumberFormat="1" applyFont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9" fillId="3" borderId="12" xfId="1" applyFont="1" applyFill="1" applyBorder="1" applyAlignment="1">
      <alignment horizontal="right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zoomScaleNormal="100" zoomScaleSheetLayoutView="75" workbookViewId="0">
      <selection activeCell="H44" sqref="H44:I44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6.85546875" style="1" customWidth="1"/>
    <col min="4" max="4" width="10" style="1" bestFit="1" customWidth="1"/>
    <col min="5" max="16384" width="8.7109375" style="1"/>
  </cols>
  <sheetData>
    <row r="1" spans="1:4" ht="14.25" customHeight="1" x14ac:dyDescent="0.25">
      <c r="A1" s="48" t="s">
        <v>0</v>
      </c>
      <c r="B1" s="48"/>
      <c r="C1" s="48"/>
      <c r="D1" s="48"/>
    </row>
    <row r="2" spans="1:4" ht="12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46" t="s">
        <v>9</v>
      </c>
      <c r="B7" s="46"/>
      <c r="C7" s="46"/>
      <c r="D7" s="46"/>
    </row>
    <row r="8" spans="1:4" ht="15" customHeight="1" x14ac:dyDescent="0.25">
      <c r="A8" s="14">
        <v>139</v>
      </c>
      <c r="B8" s="15" t="s">
        <v>10</v>
      </c>
      <c r="C8" s="16">
        <v>150</v>
      </c>
      <c r="D8" s="17">
        <v>120.15</v>
      </c>
    </row>
    <row r="9" spans="1:4" ht="1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5" customHeight="1" x14ac:dyDescent="0.3">
      <c r="A10" s="18">
        <v>459</v>
      </c>
      <c r="B10" s="20" t="s">
        <v>12</v>
      </c>
      <c r="C10" s="16">
        <v>180</v>
      </c>
      <c r="D10" s="17">
        <v>36</v>
      </c>
    </row>
    <row r="11" spans="1:4" ht="15" customHeight="1" x14ac:dyDescent="0.3">
      <c r="A11" s="44" t="s">
        <v>13</v>
      </c>
      <c r="B11" s="44"/>
      <c r="C11" s="23">
        <f>SUM(C8:C10)</f>
        <v>355</v>
      </c>
      <c r="D11" s="24">
        <f>SUM(D8:D10)</f>
        <v>249.15</v>
      </c>
    </row>
    <row r="12" spans="1:4" ht="15" customHeight="1" x14ac:dyDescent="0.3">
      <c r="A12" s="46" t="s">
        <v>14</v>
      </c>
      <c r="B12" s="46"/>
      <c r="C12" s="46"/>
      <c r="D12" s="46"/>
    </row>
    <row r="13" spans="1:4" ht="15" customHeight="1" x14ac:dyDescent="0.3">
      <c r="A13" s="18">
        <v>82</v>
      </c>
      <c r="B13" s="22" t="s">
        <v>15</v>
      </c>
      <c r="C13" s="16">
        <v>100</v>
      </c>
      <c r="D13" s="17">
        <v>44</v>
      </c>
    </row>
    <row r="14" spans="1:4" ht="15" customHeight="1" x14ac:dyDescent="0.3">
      <c r="A14" s="44" t="s">
        <v>13</v>
      </c>
      <c r="B14" s="44"/>
      <c r="C14" s="23">
        <f>SUM(C13)</f>
        <v>100</v>
      </c>
      <c r="D14" s="24">
        <f>SUM(D13)</f>
        <v>44</v>
      </c>
    </row>
    <row r="15" spans="1:4" ht="15" customHeight="1" x14ac:dyDescent="0.3">
      <c r="A15" s="46" t="s">
        <v>16</v>
      </c>
      <c r="B15" s="46"/>
      <c r="C15" s="46"/>
      <c r="D15" s="46"/>
    </row>
    <row r="16" spans="1:4" ht="15" customHeight="1" x14ac:dyDescent="0.3">
      <c r="A16" s="18">
        <v>127</v>
      </c>
      <c r="B16" s="22" t="s">
        <v>17</v>
      </c>
      <c r="C16" s="16">
        <v>180</v>
      </c>
      <c r="D16" s="17">
        <v>88.02</v>
      </c>
    </row>
    <row r="17" spans="1:4" ht="18" customHeight="1" x14ac:dyDescent="0.3">
      <c r="A17" s="18">
        <v>433</v>
      </c>
      <c r="B17" s="22" t="s">
        <v>18</v>
      </c>
      <c r="C17" s="16">
        <v>8</v>
      </c>
      <c r="D17" s="17">
        <v>12.6</v>
      </c>
    </row>
    <row r="18" spans="1:4" ht="15" customHeight="1" x14ac:dyDescent="0.3">
      <c r="A18" s="18">
        <v>202</v>
      </c>
      <c r="B18" s="22" t="s">
        <v>19</v>
      </c>
      <c r="C18" s="16">
        <v>120</v>
      </c>
      <c r="D18" s="17">
        <v>193.6</v>
      </c>
    </row>
    <row r="19" spans="1:4" ht="15" customHeight="1" x14ac:dyDescent="0.3">
      <c r="A19" s="18">
        <v>419</v>
      </c>
      <c r="B19" s="22" t="s">
        <v>20</v>
      </c>
      <c r="C19" s="16">
        <v>20</v>
      </c>
      <c r="D19" s="17">
        <v>10.38</v>
      </c>
    </row>
    <row r="20" spans="1:4" ht="15" customHeight="1" x14ac:dyDescent="0.3">
      <c r="A20" s="21">
        <v>339</v>
      </c>
      <c r="B20" s="25" t="s">
        <v>21</v>
      </c>
      <c r="C20" s="16">
        <v>60</v>
      </c>
      <c r="D20" s="17">
        <v>145.80000000000001</v>
      </c>
    </row>
    <row r="21" spans="1:4" ht="15" customHeight="1" x14ac:dyDescent="0.3">
      <c r="A21" s="21">
        <v>494</v>
      </c>
      <c r="B21" s="25" t="s">
        <v>23</v>
      </c>
      <c r="C21" s="16">
        <v>180</v>
      </c>
      <c r="D21" s="17">
        <v>64.8</v>
      </c>
    </row>
    <row r="22" spans="1:4" ht="15" customHeight="1" x14ac:dyDescent="0.3">
      <c r="A22" s="21">
        <v>573</v>
      </c>
      <c r="B22" s="25" t="s">
        <v>22</v>
      </c>
      <c r="C22" s="16">
        <v>20</v>
      </c>
      <c r="D22" s="17">
        <v>46.8</v>
      </c>
    </row>
    <row r="23" spans="1:4" ht="15" customHeight="1" x14ac:dyDescent="0.3">
      <c r="A23" s="21">
        <v>574</v>
      </c>
      <c r="B23" s="25" t="s">
        <v>24</v>
      </c>
      <c r="C23" s="16">
        <v>20</v>
      </c>
      <c r="D23" s="17">
        <v>41.2</v>
      </c>
    </row>
    <row r="24" spans="1:4" ht="15" customHeight="1" x14ac:dyDescent="0.3">
      <c r="A24" s="44" t="s">
        <v>25</v>
      </c>
      <c r="B24" s="44"/>
      <c r="C24" s="23">
        <f>SUM(C16:C23)</f>
        <v>608</v>
      </c>
      <c r="D24" s="24">
        <f>SUM(D16:D23)</f>
        <v>603.19999999999993</v>
      </c>
    </row>
    <row r="25" spans="1:4" ht="15" customHeight="1" x14ac:dyDescent="0.3">
      <c r="A25" s="46" t="s">
        <v>26</v>
      </c>
      <c r="B25" s="46"/>
      <c r="C25" s="46"/>
      <c r="D25" s="46"/>
    </row>
    <row r="26" spans="1:4" ht="15" customHeight="1" x14ac:dyDescent="0.25">
      <c r="A26" s="27">
        <v>469</v>
      </c>
      <c r="B26" s="28" t="s">
        <v>27</v>
      </c>
      <c r="C26" s="29">
        <v>180</v>
      </c>
      <c r="D26" s="30">
        <v>96.3</v>
      </c>
    </row>
    <row r="27" spans="1:4" ht="15" customHeight="1" x14ac:dyDescent="0.3">
      <c r="A27" s="31">
        <v>531</v>
      </c>
      <c r="B27" s="32" t="s">
        <v>28</v>
      </c>
      <c r="C27" s="33">
        <v>60</v>
      </c>
      <c r="D27" s="34">
        <v>144</v>
      </c>
    </row>
    <row r="28" spans="1:4" ht="15" customHeight="1" x14ac:dyDescent="0.3">
      <c r="A28" s="50" t="s">
        <v>29</v>
      </c>
      <c r="B28" s="50"/>
      <c r="C28" s="35">
        <f>SUM(C26:C27)</f>
        <v>240</v>
      </c>
      <c r="D28" s="36">
        <f>SUM(D26:D27)</f>
        <v>240.3</v>
      </c>
    </row>
    <row r="29" spans="1:4" ht="15" customHeight="1" x14ac:dyDescent="0.3">
      <c r="A29" s="51" t="s">
        <v>30</v>
      </c>
      <c r="B29" s="51"/>
      <c r="C29" s="51"/>
      <c r="D29" s="51"/>
    </row>
    <row r="30" spans="1:4" ht="15" customHeight="1" x14ac:dyDescent="0.3">
      <c r="A30" s="37">
        <v>303</v>
      </c>
      <c r="B30" s="38" t="s">
        <v>31</v>
      </c>
      <c r="C30" s="39">
        <v>100</v>
      </c>
      <c r="D30" s="40">
        <v>112</v>
      </c>
    </row>
    <row r="31" spans="1:4" ht="15" customHeight="1" x14ac:dyDescent="0.25">
      <c r="A31" s="14">
        <v>419</v>
      </c>
      <c r="B31" s="26" t="s">
        <v>20</v>
      </c>
      <c r="C31" s="16">
        <v>20</v>
      </c>
      <c r="D31" s="17">
        <v>10.38</v>
      </c>
    </row>
    <row r="32" spans="1:4" ht="15" customHeight="1" x14ac:dyDescent="0.3">
      <c r="A32" s="21">
        <v>484</v>
      </c>
      <c r="B32" s="41" t="s">
        <v>32</v>
      </c>
      <c r="C32" s="16">
        <v>180</v>
      </c>
      <c r="D32" s="17">
        <v>58</v>
      </c>
    </row>
    <row r="33" spans="1:4" ht="15" customHeight="1" x14ac:dyDescent="0.3">
      <c r="A33" s="18">
        <v>573</v>
      </c>
      <c r="B33" s="41" t="s">
        <v>22</v>
      </c>
      <c r="C33" s="16">
        <v>15</v>
      </c>
      <c r="D33" s="17">
        <v>30.9</v>
      </c>
    </row>
    <row r="34" spans="1:4" ht="15" customHeight="1" x14ac:dyDescent="0.3">
      <c r="A34" s="21">
        <v>574</v>
      </c>
      <c r="B34" s="25" t="s">
        <v>24</v>
      </c>
      <c r="C34" s="16">
        <v>10</v>
      </c>
      <c r="D34" s="17">
        <v>20.6</v>
      </c>
    </row>
    <row r="35" spans="1:4" ht="14.25" customHeight="1" x14ac:dyDescent="0.3">
      <c r="A35" s="44" t="s">
        <v>33</v>
      </c>
      <c r="B35" s="44"/>
      <c r="C35" s="23">
        <f>SUM(C30:C34)</f>
        <v>325</v>
      </c>
      <c r="D35" s="24">
        <f>SUM(D30:D34)</f>
        <v>231.88</v>
      </c>
    </row>
    <row r="36" spans="1:4" ht="17.25" customHeight="1" x14ac:dyDescent="0.3">
      <c r="A36" s="45" t="s">
        <v>34</v>
      </c>
      <c r="B36" s="45"/>
      <c r="C36" s="42">
        <f>C35+C28+C24+C14+C11</f>
        <v>1628</v>
      </c>
      <c r="D36" s="43">
        <f>D35+D28+D24+D14+D11</f>
        <v>1368.53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6"/>
  <sheetViews>
    <sheetView tabSelected="1" workbookViewId="0">
      <selection activeCell="H48" sqref="H48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3.9" customHeight="1" x14ac:dyDescent="0.25">
      <c r="A1" s="48" t="s">
        <v>0</v>
      </c>
      <c r="B1" s="48"/>
      <c r="C1" s="48"/>
      <c r="D1" s="48"/>
    </row>
    <row r="2" spans="1:4" ht="10.5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35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46" t="s">
        <v>9</v>
      </c>
      <c r="B7" s="46"/>
      <c r="C7" s="46"/>
      <c r="D7" s="46"/>
    </row>
    <row r="8" spans="1:4" ht="17.25" customHeight="1" x14ac:dyDescent="0.25">
      <c r="A8" s="14">
        <v>139</v>
      </c>
      <c r="B8" s="15" t="s">
        <v>10</v>
      </c>
      <c r="C8" s="16">
        <v>180</v>
      </c>
      <c r="D8" s="17">
        <v>144.18</v>
      </c>
    </row>
    <row r="9" spans="1:4" ht="17.25" customHeight="1" x14ac:dyDescent="0.3">
      <c r="A9" s="18">
        <v>65</v>
      </c>
      <c r="B9" s="19" t="s">
        <v>11</v>
      </c>
      <c r="C9" s="16">
        <v>25</v>
      </c>
      <c r="D9" s="17">
        <v>93</v>
      </c>
    </row>
    <row r="10" spans="1:4" ht="17.25" customHeight="1" x14ac:dyDescent="0.3">
      <c r="A10" s="18">
        <v>459</v>
      </c>
      <c r="B10" s="20" t="s">
        <v>12</v>
      </c>
      <c r="C10" s="16">
        <v>200</v>
      </c>
      <c r="D10" s="17">
        <v>40</v>
      </c>
    </row>
    <row r="11" spans="1:4" ht="17.25" customHeight="1" x14ac:dyDescent="0.3">
      <c r="A11" s="44" t="s">
        <v>13</v>
      </c>
      <c r="B11" s="44"/>
      <c r="C11" s="23">
        <f>SUM(C8:C10)</f>
        <v>405</v>
      </c>
      <c r="D11" s="24">
        <f>SUM(D8:D10)</f>
        <v>277.18</v>
      </c>
    </row>
    <row r="12" spans="1:4" ht="17.25" customHeight="1" x14ac:dyDescent="0.3">
      <c r="A12" s="46" t="s">
        <v>14</v>
      </c>
      <c r="B12" s="46"/>
      <c r="C12" s="46"/>
      <c r="D12" s="46"/>
    </row>
    <row r="13" spans="1:4" ht="17.25" customHeight="1" x14ac:dyDescent="0.3">
      <c r="A13" s="18">
        <v>82</v>
      </c>
      <c r="B13" s="22" t="s">
        <v>15</v>
      </c>
      <c r="C13" s="16">
        <v>120</v>
      </c>
      <c r="D13" s="17">
        <v>52.8</v>
      </c>
    </row>
    <row r="14" spans="1:4" ht="17.25" customHeight="1" x14ac:dyDescent="0.3">
      <c r="A14" s="44" t="s">
        <v>13</v>
      </c>
      <c r="B14" s="44"/>
      <c r="C14" s="23">
        <f>SUM(C13)</f>
        <v>120</v>
      </c>
      <c r="D14" s="24">
        <f>SUM(D13)</f>
        <v>52.8</v>
      </c>
    </row>
    <row r="15" spans="1:4" ht="17.25" customHeight="1" x14ac:dyDescent="0.3">
      <c r="A15" s="46" t="s">
        <v>16</v>
      </c>
      <c r="B15" s="46"/>
      <c r="C15" s="46"/>
      <c r="D15" s="46"/>
    </row>
    <row r="16" spans="1:4" ht="17.25" customHeight="1" x14ac:dyDescent="0.3">
      <c r="A16" s="18">
        <v>127</v>
      </c>
      <c r="B16" s="22" t="s">
        <v>17</v>
      </c>
      <c r="C16" s="16">
        <v>200</v>
      </c>
      <c r="D16" s="17">
        <v>97.8</v>
      </c>
    </row>
    <row r="17" spans="1:247" ht="18" customHeight="1" x14ac:dyDescent="0.3">
      <c r="A17" s="18">
        <v>433</v>
      </c>
      <c r="B17" s="22" t="s">
        <v>18</v>
      </c>
      <c r="C17" s="16">
        <v>10</v>
      </c>
      <c r="D17" s="17">
        <v>15.75</v>
      </c>
      <c r="IM17"/>
    </row>
    <row r="18" spans="1:247" ht="17.25" customHeight="1" x14ac:dyDescent="0.3">
      <c r="A18" s="18">
        <v>202</v>
      </c>
      <c r="B18" s="22" t="s">
        <v>19</v>
      </c>
      <c r="C18" s="16">
        <v>150</v>
      </c>
      <c r="D18" s="17">
        <v>242.16</v>
      </c>
      <c r="E18" s="1" t="s">
        <v>36</v>
      </c>
    </row>
    <row r="19" spans="1:247" ht="17.25" customHeight="1" x14ac:dyDescent="0.3">
      <c r="A19" s="18">
        <v>419</v>
      </c>
      <c r="B19" s="22" t="s">
        <v>20</v>
      </c>
      <c r="C19" s="16">
        <v>20</v>
      </c>
      <c r="D19" s="17">
        <v>10.38</v>
      </c>
    </row>
    <row r="20" spans="1:247" ht="17.25" customHeight="1" x14ac:dyDescent="0.3">
      <c r="A20" s="21">
        <v>339</v>
      </c>
      <c r="B20" s="25" t="s">
        <v>21</v>
      </c>
      <c r="C20" s="16">
        <v>70</v>
      </c>
      <c r="D20" s="17">
        <v>170.1</v>
      </c>
    </row>
    <row r="21" spans="1:247" ht="17.25" customHeight="1" x14ac:dyDescent="0.3">
      <c r="A21" s="21">
        <v>494</v>
      </c>
      <c r="B21" s="25" t="s">
        <v>23</v>
      </c>
      <c r="C21" s="16">
        <v>200</v>
      </c>
      <c r="D21" s="17">
        <v>72</v>
      </c>
    </row>
    <row r="22" spans="1:247" ht="17.25" customHeight="1" x14ac:dyDescent="0.3">
      <c r="A22" s="21">
        <v>573</v>
      </c>
      <c r="B22" s="25" t="s">
        <v>22</v>
      </c>
      <c r="C22" s="16">
        <v>20</v>
      </c>
      <c r="D22" s="17">
        <v>46.8</v>
      </c>
    </row>
    <row r="23" spans="1:247" ht="17.25" customHeight="1" x14ac:dyDescent="0.3">
      <c r="A23" s="21">
        <v>574</v>
      </c>
      <c r="B23" s="25" t="s">
        <v>24</v>
      </c>
      <c r="C23" s="16">
        <v>20</v>
      </c>
      <c r="D23" s="17">
        <v>41.2</v>
      </c>
    </row>
    <row r="24" spans="1:247" ht="17.25" customHeight="1" x14ac:dyDescent="0.3">
      <c r="A24" s="44" t="s">
        <v>25</v>
      </c>
      <c r="B24" s="44"/>
      <c r="C24" s="23">
        <f>SUM(C16:C23)</f>
        <v>690</v>
      </c>
      <c r="D24" s="24">
        <f>SUM(D16:D23)</f>
        <v>696.18999999999994</v>
      </c>
    </row>
    <row r="25" spans="1:247" ht="17.25" customHeight="1" x14ac:dyDescent="0.3">
      <c r="A25" s="46" t="s">
        <v>26</v>
      </c>
      <c r="B25" s="46"/>
      <c r="C25" s="46"/>
      <c r="D25" s="46"/>
    </row>
    <row r="26" spans="1:247" ht="17.25" customHeight="1" x14ac:dyDescent="0.25">
      <c r="A26" s="27">
        <v>469</v>
      </c>
      <c r="B26" s="28" t="s">
        <v>27</v>
      </c>
      <c r="C26" s="29">
        <v>200</v>
      </c>
      <c r="D26" s="30">
        <v>107</v>
      </c>
    </row>
    <row r="27" spans="1:247" ht="17.25" customHeight="1" x14ac:dyDescent="0.3">
      <c r="A27" s="31">
        <v>531</v>
      </c>
      <c r="B27" s="32" t="s">
        <v>28</v>
      </c>
      <c r="C27" s="33">
        <v>60</v>
      </c>
      <c r="D27" s="34">
        <v>144</v>
      </c>
    </row>
    <row r="28" spans="1:247" ht="17.25" customHeight="1" x14ac:dyDescent="0.3">
      <c r="A28" s="50" t="s">
        <v>29</v>
      </c>
      <c r="B28" s="50"/>
      <c r="C28" s="35">
        <f>SUM(C26:C27)</f>
        <v>260</v>
      </c>
      <c r="D28" s="36">
        <f>SUM(D26:D27)</f>
        <v>251</v>
      </c>
    </row>
    <row r="29" spans="1:247" ht="17.25" customHeight="1" x14ac:dyDescent="0.3">
      <c r="A29" s="51" t="s">
        <v>30</v>
      </c>
      <c r="B29" s="51"/>
      <c r="C29" s="51"/>
      <c r="D29" s="51"/>
    </row>
    <row r="30" spans="1:247" ht="19.5" customHeight="1" x14ac:dyDescent="0.3">
      <c r="A30" s="37">
        <v>303</v>
      </c>
      <c r="B30" s="38" t="s">
        <v>31</v>
      </c>
      <c r="C30" s="39">
        <v>100</v>
      </c>
      <c r="D30" s="40">
        <v>112</v>
      </c>
    </row>
    <row r="31" spans="1:247" ht="17.25" customHeight="1" x14ac:dyDescent="0.25">
      <c r="A31" s="14">
        <v>419</v>
      </c>
      <c r="B31" s="26" t="s">
        <v>20</v>
      </c>
      <c r="C31" s="16">
        <v>20</v>
      </c>
      <c r="D31" s="17">
        <v>10.38</v>
      </c>
    </row>
    <row r="32" spans="1:247" ht="17.25" customHeight="1" x14ac:dyDescent="0.3">
      <c r="A32" s="21">
        <v>484</v>
      </c>
      <c r="B32" s="41" t="s">
        <v>32</v>
      </c>
      <c r="C32" s="16">
        <v>200</v>
      </c>
      <c r="D32" s="17">
        <v>60</v>
      </c>
    </row>
    <row r="33" spans="1:4" ht="17.25" customHeight="1" x14ac:dyDescent="0.3">
      <c r="A33" s="18">
        <v>573</v>
      </c>
      <c r="B33" s="41" t="s">
        <v>22</v>
      </c>
      <c r="C33" s="16">
        <v>20</v>
      </c>
      <c r="D33" s="17">
        <v>46.8</v>
      </c>
    </row>
    <row r="34" spans="1:4" ht="17.25" customHeight="1" x14ac:dyDescent="0.3">
      <c r="A34" s="21">
        <v>574</v>
      </c>
      <c r="B34" s="25" t="s">
        <v>24</v>
      </c>
      <c r="C34" s="16">
        <v>15</v>
      </c>
      <c r="D34" s="17">
        <v>30.9</v>
      </c>
    </row>
    <row r="35" spans="1:4" ht="17.25" customHeight="1" x14ac:dyDescent="0.3">
      <c r="A35" s="44" t="s">
        <v>33</v>
      </c>
      <c r="B35" s="44"/>
      <c r="C35" s="23">
        <f>SUM(C30:C34)</f>
        <v>355</v>
      </c>
      <c r="D35" s="24">
        <f>SUM(D30:D34)</f>
        <v>260.08</v>
      </c>
    </row>
    <row r="36" spans="1:4" ht="18" customHeight="1" x14ac:dyDescent="0.3">
      <c r="A36" s="45" t="s">
        <v>34</v>
      </c>
      <c r="B36" s="45"/>
      <c r="C36" s="42">
        <f>C35+C28+C24+C14+C11</f>
        <v>1830</v>
      </c>
      <c r="D36" s="43">
        <f>D35+D28+D24+D14+D11</f>
        <v>1537.25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2026-04-08T09:34:37Z</dcterms:created>
  <dcterms:modified xsi:type="dcterms:W3CDTF">2026-04-08T09:40:08Z</dcterms:modified>
</cp:coreProperties>
</file>