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Ракутиной Н.Н  для размещения на сайте\город\"/>
    </mc:Choice>
  </mc:AlternateContent>
  <bookViews>
    <workbookView xWindow="0" yWindow="0" windowWidth="28755" windowHeight="12300"/>
  </bookViews>
  <sheets>
    <sheet name="с 1,5-до 3" sheetId="1" r:id="rId1"/>
    <sheet name="с 3 до 7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4" i="2" l="1"/>
  <c r="C34" i="2"/>
  <c r="D28" i="2"/>
  <c r="C28" i="2"/>
  <c r="D23" i="2"/>
  <c r="C23" i="2"/>
  <c r="D14" i="2"/>
  <c r="C14" i="2"/>
  <c r="D11" i="2"/>
  <c r="C11" i="2"/>
  <c r="D34" i="1"/>
  <c r="C34" i="1"/>
  <c r="D28" i="1"/>
  <c r="C28" i="1"/>
  <c r="D23" i="1"/>
  <c r="C23" i="1"/>
  <c r="D14" i="1"/>
  <c r="C14" i="1"/>
  <c r="D11" i="1"/>
  <c r="C11" i="1"/>
  <c r="C35" i="1" l="1"/>
  <c r="D35" i="1"/>
  <c r="C35" i="2"/>
  <c r="D35" i="2"/>
</calcChain>
</file>

<file path=xl/sharedStrings.xml><?xml version="1.0" encoding="utf-8"?>
<sst xmlns="http://schemas.openxmlformats.org/spreadsheetml/2006/main" count="76" uniqueCount="35">
  <si>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</si>
  <si>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</si>
  <si>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</si>
  <si>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</si>
  <si>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</si>
  <si>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</si>
  <si>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</si>
  <si>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</si>
  <si>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Кофейный напиток</t>
  </si>
  <si>
    <t>Итого за завтрак:</t>
  </si>
  <si>
    <t>2 ЗАВТРАК</t>
  </si>
  <si>
    <t>Фрукты свежие</t>
  </si>
  <si>
    <t>ОБЕД</t>
  </si>
  <si>
    <t>Хлеб пшеничный</t>
  </si>
  <si>
    <t>Хлеб ржаной</t>
  </si>
  <si>
    <t>Итого за обед:</t>
  </si>
  <si>
    <t>ПОЛДНИК</t>
  </si>
  <si>
    <t>Итого за полдник:</t>
  </si>
  <si>
    <t>УЖИН</t>
  </si>
  <si>
    <t>Итого за ужин:</t>
  </si>
  <si>
    <t>Итого за день:</t>
  </si>
  <si>
    <t>Дата: "19" февраля 2026г</t>
  </si>
  <si>
    <t>Возрастная категория:  с 3 до 7 лет</t>
  </si>
  <si>
    <t>Суп молочный рисовый</t>
  </si>
  <si>
    <t>Бутерброд с повидлом</t>
  </si>
  <si>
    <t>Чай с сахаром</t>
  </si>
  <si>
    <t>Салат из свежей капусты</t>
  </si>
  <si>
    <t>Суп вермишелью</t>
  </si>
  <si>
    <t>Пюре картофельное</t>
  </si>
  <si>
    <t>Тефтели из рыбы</t>
  </si>
  <si>
    <t>Компот из кураги</t>
  </si>
  <si>
    <t>Блинчики</t>
  </si>
  <si>
    <t>со сгущеным молоком</t>
  </si>
  <si>
    <t>Каша перловая</t>
  </si>
  <si>
    <t>Кисель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</si>
</sst>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51"/>
        <bgColor indexed="52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44">
    <xf numFmtId="0" fontId="0" fillId="0" borderId="0" xfId="0"/>
    <xf numFmtId="0" fontId="1" fillId="0" borderId="0" xfId="1"/>
    <xf numFmtId="0" fontId="1" fillId="0" borderId="5" xfId="1" applyBorder="1"/>
    <xf numFmtId="0" fontId="1" fillId="0" borderId="4" xfId="1" applyBorder="1"/>
    <xf numFmtId="0" fontId="1" fillId="0" borderId="0" xfId="1" applyBorder="1"/>
    <xf numFmtId="0" fontId="4" fillId="0" borderId="0" xfId="1" applyFont="1" applyBorder="1" applyAlignment="1">
      <alignment horizontal="left" vertical="center"/>
    </xf>
    <xf numFmtId="0" fontId="1" fillId="0" borderId="6" xfId="1" applyBorder="1"/>
    <xf numFmtId="0" fontId="3" fillId="0" borderId="7" xfId="1" applyFont="1" applyBorder="1" applyAlignment="1">
      <alignment horizontal="left" vertical="center"/>
    </xf>
    <xf numFmtId="0" fontId="1" fillId="0" borderId="8" xfId="1" applyBorder="1"/>
    <xf numFmtId="0" fontId="1" fillId="0" borderId="7" xfId="1" applyBorder="1"/>
    <xf numFmtId="0" fontId="3" fillId="2" borderId="9" xfId="1" applyFont="1" applyFill="1" applyBorder="1" applyAlignment="1">
      <alignment horizontal="center" vertical="center" wrapText="1"/>
    </xf>
    <xf numFmtId="0" fontId="3" fillId="2" borderId="10" xfId="1" applyFont="1" applyFill="1" applyBorder="1" applyAlignment="1">
      <alignment horizontal="center" vertical="center"/>
    </xf>
    <xf numFmtId="0" fontId="3" fillId="2" borderId="10" xfId="1" applyFont="1" applyFill="1" applyBorder="1" applyAlignment="1">
      <alignment horizontal="center" vertical="center" wrapText="1"/>
    </xf>
    <xf numFmtId="0" fontId="5" fillId="0" borderId="11" xfId="1" applyNumberFormat="1" applyFont="1" applyBorder="1" applyAlignment="1" applyProtection="1">
      <alignment horizontal="center" vertical="center" wrapText="1"/>
      <protection locked="0"/>
    </xf>
    <xf numFmtId="2" fontId="5" fillId="0" borderId="11" xfId="1" applyNumberFormat="1" applyFont="1" applyBorder="1" applyAlignment="1" applyProtection="1">
      <alignment vertical="center"/>
      <protection locked="0"/>
    </xf>
    <xf numFmtId="0" fontId="5" fillId="2" borderId="11" xfId="1" applyNumberFormat="1" applyFont="1" applyFill="1" applyBorder="1" applyAlignment="1" applyProtection="1">
      <alignment horizontal="center" vertical="center" wrapText="1"/>
      <protection locked="0"/>
    </xf>
    <xf numFmtId="2" fontId="5" fillId="0" borderId="11" xfId="1" applyNumberFormat="1" applyFont="1" applyBorder="1" applyAlignment="1" applyProtection="1">
      <alignment horizontal="center" vertical="center" wrapText="1"/>
      <protection locked="0"/>
    </xf>
    <xf numFmtId="0" fontId="5" fillId="0" borderId="11" xfId="1" applyNumberFormat="1" applyFont="1" applyBorder="1" applyAlignment="1" applyProtection="1">
      <alignment horizontal="center" wrapText="1"/>
      <protection locked="0"/>
    </xf>
    <xf numFmtId="2" fontId="5" fillId="0" borderId="11" xfId="1" applyNumberFormat="1" applyFont="1" applyFill="1" applyBorder="1" applyAlignment="1" applyProtection="1">
      <protection locked="0"/>
    </xf>
    <xf numFmtId="2" fontId="5" fillId="0" borderId="11" xfId="1" applyNumberFormat="1" applyFont="1" applyBorder="1" applyAlignment="1" applyProtection="1">
      <protection locked="0"/>
    </xf>
    <xf numFmtId="0" fontId="6" fillId="3" borderId="11" xfId="1" applyFont="1" applyFill="1" applyBorder="1" applyAlignment="1">
      <alignment horizontal="center"/>
    </xf>
    <xf numFmtId="2" fontId="6" fillId="3" borderId="11" xfId="1" applyNumberFormat="1" applyFont="1" applyFill="1" applyBorder="1" applyAlignment="1">
      <alignment horizontal="center"/>
    </xf>
    <xf numFmtId="2" fontId="5" fillId="0" borderId="11" xfId="1" applyNumberFormat="1" applyFont="1" applyBorder="1" applyAlignment="1" applyProtection="1">
      <alignment horizontal="left"/>
      <protection locked="0"/>
    </xf>
    <xf numFmtId="2" fontId="5" fillId="3" borderId="11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1" applyNumberFormat="1" applyFont="1" applyBorder="1" applyAlignment="1" applyProtection="1">
      <alignment horizontal="center" wrapText="1"/>
      <protection locked="0"/>
    </xf>
    <xf numFmtId="2" fontId="5" fillId="0" borderId="1" xfId="1" applyNumberFormat="1" applyFont="1" applyBorder="1" applyAlignment="1" applyProtection="1">
      <alignment horizontal="left"/>
      <protection locked="0"/>
    </xf>
    <xf numFmtId="2" fontId="5" fillId="0" borderId="12" xfId="1" applyNumberFormat="1" applyFont="1" applyBorder="1" applyAlignment="1" applyProtection="1">
      <alignment horizontal="center" vertical="center" wrapText="1"/>
      <protection locked="0"/>
    </xf>
    <xf numFmtId="2" fontId="5" fillId="0" borderId="11" xfId="1" applyNumberFormat="1" applyFont="1" applyFill="1" applyBorder="1" applyAlignment="1" applyProtection="1">
      <alignment horizontal="left"/>
      <protection locked="0"/>
    </xf>
    <xf numFmtId="0" fontId="5" fillId="0" borderId="1" xfId="1" applyNumberFormat="1" applyFont="1" applyBorder="1" applyAlignment="1" applyProtection="1">
      <alignment horizontal="center" vertical="center" wrapText="1"/>
      <protection locked="0"/>
    </xf>
    <xf numFmtId="2" fontId="5" fillId="0" borderId="1" xfId="1" applyNumberFormat="1" applyFont="1" applyBorder="1" applyAlignment="1" applyProtection="1">
      <alignment horizontal="left" vertical="center"/>
      <protection locked="0"/>
    </xf>
    <xf numFmtId="2" fontId="5" fillId="0" borderId="11" xfId="1" applyNumberFormat="1" applyFont="1" applyBorder="1" applyAlignment="1" applyProtection="1">
      <alignment horizontal="left" vertical="center"/>
      <protection locked="0"/>
    </xf>
    <xf numFmtId="2" fontId="5" fillId="0" borderId="2" xfId="1" applyNumberFormat="1" applyFont="1" applyFill="1" applyBorder="1" applyAlignment="1" applyProtection="1">
      <alignment horizontal="left"/>
      <protection locked="0"/>
    </xf>
    <xf numFmtId="0" fontId="6" fillId="4" borderId="11" xfId="1" applyFont="1" applyFill="1" applyBorder="1" applyAlignment="1">
      <alignment horizontal="center"/>
    </xf>
    <xf numFmtId="2" fontId="6" fillId="4" borderId="11" xfId="1" applyNumberFormat="1" applyFont="1" applyFill="1" applyBorder="1" applyAlignment="1">
      <alignment horizontal="center"/>
    </xf>
    <xf numFmtId="0" fontId="2" fillId="0" borderId="5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5" fillId="0" borderId="11" xfId="1" applyNumberFormat="1" applyFont="1" applyBorder="1" applyAlignment="1" applyProtection="1">
      <alignment horizontal="center" vertical="top" wrapText="1"/>
      <protection locked="0"/>
    </xf>
    <xf numFmtId="0" fontId="6" fillId="3" borderId="11" xfId="1" applyFont="1" applyFill="1" applyBorder="1" applyAlignment="1">
      <alignment horizontal="right"/>
    </xf>
    <xf numFmtId="0" fontId="6" fillId="4" borderId="11" xfId="1" applyFont="1" applyFill="1" applyBorder="1" applyAlignment="1">
      <alignment horizontal="right"/>
    </xf>
    <xf numFmtId="0" fontId="7" fillId="3" borderId="11" xfId="1" applyFont="1" applyFill="1" applyBorder="1" applyAlignment="1">
      <alignment horizontal="center"/>
    </xf>
    <xf numFmtId="0" fontId="3" fillId="0" borderId="0" xfId="1" applyFont="1" applyBorder="1" applyAlignment="1">
      <alignment horizontal="center" vertical="center"/>
    </xf>
    <xf numFmtId="0" fontId="4" fillId="3" borderId="11" xfId="1" applyFont="1" applyFill="1" applyBorder="1" applyAlignment="1">
      <alignment horizontal="center"/>
    </xf>
    <xf numFmtId="0" fontId="2" fillId="0" borderId="1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5"/>
  <sheetViews>
    <sheetView tabSelected="1" zoomScaleNormal="100" zoomScaleSheetLayoutView="75" workbookViewId="0">
      <selection activeCell="I14" sqref="I14"/>
    </sheetView>
  </sheetViews>
  <sheetFormatPr defaultColWidth="8.7109375" defaultRowHeight="15" x14ac:dyDescent="0.25"/>
  <cols>
    <col min="1" max="1" width="5.42578125" style="1" customWidth="1"/>
    <col min="2" max="2" width="41.85546875" style="1" customWidth="1"/>
    <col min="3" max="3" width="5.85546875" style="1" customWidth="1"/>
    <col min="4" max="16384" width="8.7109375" style="1"/>
  </cols>
  <sheetData>
    <row r="1" spans="1:4" ht="14.25" customHeight="1" x14ac:dyDescent="0.25">
      <c r="A1" s="42" t="s">
        <v>0</v>
      </c>
      <c r="B1" s="42"/>
      <c r="C1" s="42"/>
      <c r="D1" s="42"/>
    </row>
    <row r="2" spans="1:4" ht="12" customHeight="1" x14ac:dyDescent="0.25">
      <c r="A2" s="43" t="s">
        <v>1</v>
      </c>
      <c r="B2" s="43"/>
      <c r="C2" s="43"/>
      <c r="D2" s="43"/>
    </row>
    <row r="3" spans="1:4" x14ac:dyDescent="0.25">
      <c r="A3" s="34"/>
      <c r="B3" s="40" t="s">
        <v>2</v>
      </c>
      <c r="C3" s="40"/>
      <c r="D3" s="35"/>
    </row>
    <row r="4" spans="1:4" x14ac:dyDescent="0.25">
      <c r="A4" s="2"/>
      <c r="B4" s="5" t="s">
        <v>21</v>
      </c>
      <c r="C4" s="4"/>
      <c r="D4" s="3"/>
    </row>
    <row r="5" spans="1:4" x14ac:dyDescent="0.25">
      <c r="A5" s="6"/>
      <c r="B5" s="7" t="s">
        <v>22</v>
      </c>
      <c r="C5" s="9"/>
      <c r="D5" s="8"/>
    </row>
    <row r="6" spans="1:4" ht="51" x14ac:dyDescent="0.25">
      <c r="A6" s="10" t="s">
        <v>3</v>
      </c>
      <c r="B6" s="11" t="s">
        <v>4</v>
      </c>
      <c r="C6" s="12" t="s">
        <v>5</v>
      </c>
      <c r="D6" s="12" t="s">
        <v>6</v>
      </c>
    </row>
    <row r="7" spans="1:4" ht="15" customHeight="1" x14ac:dyDescent="0.25">
      <c r="A7" s="41" t="s">
        <v>7</v>
      </c>
      <c r="B7" s="41"/>
      <c r="C7" s="41"/>
      <c r="D7" s="41"/>
    </row>
    <row r="8" spans="1:4" ht="15" customHeight="1" x14ac:dyDescent="0.25">
      <c r="A8" s="36">
        <v>139</v>
      </c>
      <c r="B8" s="14" t="s">
        <v>23</v>
      </c>
      <c r="C8" s="15">
        <v>150</v>
      </c>
      <c r="D8" s="16">
        <v>120.15</v>
      </c>
    </row>
    <row r="9" spans="1:4" ht="15" customHeight="1" x14ac:dyDescent="0.25">
      <c r="A9" s="13">
        <v>72</v>
      </c>
      <c r="B9" s="30" t="s">
        <v>24</v>
      </c>
      <c r="C9" s="15">
        <v>35</v>
      </c>
      <c r="D9" s="16">
        <v>74.7</v>
      </c>
    </row>
    <row r="10" spans="1:4" ht="15" customHeight="1" x14ac:dyDescent="0.25">
      <c r="A10" s="17">
        <v>464</v>
      </c>
      <c r="B10" s="19" t="s">
        <v>8</v>
      </c>
      <c r="C10" s="15">
        <v>180</v>
      </c>
      <c r="D10" s="16">
        <v>56.7</v>
      </c>
    </row>
    <row r="11" spans="1:4" ht="15" customHeight="1" x14ac:dyDescent="0.25">
      <c r="A11" s="37" t="s">
        <v>9</v>
      </c>
      <c r="B11" s="37"/>
      <c r="C11" s="20">
        <f>SUM(C8:C10)</f>
        <v>365</v>
      </c>
      <c r="D11" s="21">
        <f>SUM(D8:D10)</f>
        <v>251.55</v>
      </c>
    </row>
    <row r="12" spans="1:4" ht="15" customHeight="1" x14ac:dyDescent="0.25">
      <c r="A12" s="39" t="s">
        <v>10</v>
      </c>
      <c r="B12" s="39"/>
      <c r="C12" s="39"/>
      <c r="D12" s="39"/>
    </row>
    <row r="13" spans="1:4" ht="15" customHeight="1" x14ac:dyDescent="0.25">
      <c r="A13" s="17">
        <v>82</v>
      </c>
      <c r="B13" s="22" t="s">
        <v>11</v>
      </c>
      <c r="C13" s="15">
        <v>95</v>
      </c>
      <c r="D13" s="16">
        <v>41.8</v>
      </c>
    </row>
    <row r="14" spans="1:4" ht="15" customHeight="1" x14ac:dyDescent="0.25">
      <c r="A14" s="37" t="s">
        <v>9</v>
      </c>
      <c r="B14" s="37"/>
      <c r="C14" s="20">
        <f>SUM(C13:C13)</f>
        <v>95</v>
      </c>
      <c r="D14" s="23">
        <f>SUM(D13)</f>
        <v>41.8</v>
      </c>
    </row>
    <row r="15" spans="1:4" ht="15" customHeight="1" x14ac:dyDescent="0.25">
      <c r="A15" s="39" t="s">
        <v>12</v>
      </c>
      <c r="B15" s="39"/>
      <c r="C15" s="39"/>
      <c r="D15" s="39"/>
    </row>
    <row r="16" spans="1:4" ht="15" customHeight="1" x14ac:dyDescent="0.25">
      <c r="A16" s="17">
        <v>1</v>
      </c>
      <c r="B16" s="22" t="s">
        <v>26</v>
      </c>
      <c r="C16" s="15">
        <v>40</v>
      </c>
      <c r="D16" s="16">
        <v>37.6</v>
      </c>
    </row>
    <row r="17" spans="1:4" ht="15" customHeight="1" x14ac:dyDescent="0.25">
      <c r="A17" s="17">
        <v>129</v>
      </c>
      <c r="B17" s="22" t="s">
        <v>27</v>
      </c>
      <c r="C17" s="15">
        <v>180</v>
      </c>
      <c r="D17" s="16">
        <v>70.38</v>
      </c>
    </row>
    <row r="18" spans="1:4" ht="14.25" customHeight="1" x14ac:dyDescent="0.25">
      <c r="A18" s="17">
        <v>377</v>
      </c>
      <c r="B18" s="22" t="s">
        <v>28</v>
      </c>
      <c r="C18" s="15">
        <v>120</v>
      </c>
      <c r="D18" s="16">
        <v>84</v>
      </c>
    </row>
    <row r="19" spans="1:4" ht="15" customHeight="1" x14ac:dyDescent="0.25">
      <c r="A19" s="17">
        <v>307</v>
      </c>
      <c r="B19" s="22" t="s">
        <v>29</v>
      </c>
      <c r="C19" s="15">
        <v>60</v>
      </c>
      <c r="D19" s="26">
        <v>63.4</v>
      </c>
    </row>
    <row r="20" spans="1:4" ht="15" customHeight="1" x14ac:dyDescent="0.25">
      <c r="A20" s="24">
        <v>494</v>
      </c>
      <c r="B20" s="31" t="s">
        <v>30</v>
      </c>
      <c r="C20" s="15">
        <v>180</v>
      </c>
      <c r="D20" s="16">
        <v>64.8</v>
      </c>
    </row>
    <row r="21" spans="1:4" ht="15" customHeight="1" x14ac:dyDescent="0.25">
      <c r="A21" s="17">
        <v>573</v>
      </c>
      <c r="B21" s="31" t="s">
        <v>13</v>
      </c>
      <c r="C21" s="15">
        <v>20</v>
      </c>
      <c r="D21" s="16">
        <v>8.0399999999999991</v>
      </c>
    </row>
    <row r="22" spans="1:4" ht="15" customHeight="1" x14ac:dyDescent="0.25">
      <c r="A22" s="24">
        <v>574</v>
      </c>
      <c r="B22" s="31" t="s">
        <v>14</v>
      </c>
      <c r="C22" s="15">
        <v>20</v>
      </c>
      <c r="D22" s="16">
        <v>41.2</v>
      </c>
    </row>
    <row r="23" spans="1:4" ht="15" customHeight="1" x14ac:dyDescent="0.25">
      <c r="A23" s="37" t="s">
        <v>15</v>
      </c>
      <c r="B23" s="37"/>
      <c r="C23" s="20">
        <f>SUM(C16:C22)</f>
        <v>620</v>
      </c>
      <c r="D23" s="21">
        <f>SUM(D16:D22)</f>
        <v>369.42</v>
      </c>
    </row>
    <row r="24" spans="1:4" ht="15" customHeight="1" x14ac:dyDescent="0.25">
      <c r="A24" s="39" t="s">
        <v>16</v>
      </c>
      <c r="B24" s="39"/>
      <c r="C24" s="39"/>
      <c r="D24" s="39"/>
    </row>
    <row r="25" spans="1:4" ht="15" customHeight="1" x14ac:dyDescent="0.25">
      <c r="A25" s="13">
        <v>457</v>
      </c>
      <c r="B25" s="30" t="s">
        <v>25</v>
      </c>
      <c r="C25" s="15">
        <v>180</v>
      </c>
      <c r="D25" s="16">
        <v>34.200000000000003</v>
      </c>
    </row>
    <row r="26" spans="1:4" ht="15" customHeight="1" x14ac:dyDescent="0.25">
      <c r="A26" s="28">
        <v>523</v>
      </c>
      <c r="B26" s="29" t="s">
        <v>31</v>
      </c>
      <c r="C26" s="15">
        <v>60</v>
      </c>
      <c r="D26" s="16">
        <v>156</v>
      </c>
    </row>
    <row r="27" spans="1:4" ht="15" customHeight="1" x14ac:dyDescent="0.25">
      <c r="A27" s="24">
        <v>371</v>
      </c>
      <c r="B27" s="25" t="s">
        <v>32</v>
      </c>
      <c r="C27" s="15">
        <v>20</v>
      </c>
      <c r="D27" s="16">
        <v>9.98</v>
      </c>
    </row>
    <row r="28" spans="1:4" ht="15" customHeight="1" x14ac:dyDescent="0.25">
      <c r="A28" s="37" t="s">
        <v>17</v>
      </c>
      <c r="B28" s="37"/>
      <c r="C28" s="20">
        <f>SUM(C25:C27)</f>
        <v>260</v>
      </c>
      <c r="D28" s="21">
        <f>SUM(D25:D27)</f>
        <v>200.17999999999998</v>
      </c>
    </row>
    <row r="29" spans="1:4" ht="15" customHeight="1" x14ac:dyDescent="0.25">
      <c r="A29" s="39" t="s">
        <v>18</v>
      </c>
      <c r="B29" s="39"/>
      <c r="C29" s="39"/>
      <c r="D29" s="39"/>
    </row>
    <row r="30" spans="1:4" ht="15" customHeight="1" x14ac:dyDescent="0.25">
      <c r="A30" s="17">
        <v>216</v>
      </c>
      <c r="B30" s="22" t="s">
        <v>33</v>
      </c>
      <c r="C30" s="15">
        <v>150</v>
      </c>
      <c r="D30" s="16">
        <v>160.97</v>
      </c>
    </row>
    <row r="31" spans="1:4" ht="15" customHeight="1" x14ac:dyDescent="0.25">
      <c r="A31" s="17">
        <v>484</v>
      </c>
      <c r="B31" s="27" t="s">
        <v>34</v>
      </c>
      <c r="C31" s="15">
        <v>180</v>
      </c>
      <c r="D31" s="16">
        <v>58</v>
      </c>
    </row>
    <row r="32" spans="1:4" ht="15" customHeight="1" x14ac:dyDescent="0.25">
      <c r="A32" s="17">
        <v>573</v>
      </c>
      <c r="B32" s="18" t="s">
        <v>13</v>
      </c>
      <c r="C32" s="15">
        <v>15</v>
      </c>
      <c r="D32" s="16">
        <v>35.1</v>
      </c>
    </row>
    <row r="33" spans="1:4" ht="15" customHeight="1" x14ac:dyDescent="0.25">
      <c r="A33" s="24">
        <v>574</v>
      </c>
      <c r="B33" s="31" t="s">
        <v>14</v>
      </c>
      <c r="C33" s="15">
        <v>10</v>
      </c>
      <c r="D33" s="16">
        <v>20.6</v>
      </c>
    </row>
    <row r="34" spans="1:4" ht="15" customHeight="1" x14ac:dyDescent="0.25">
      <c r="A34" s="37" t="s">
        <v>19</v>
      </c>
      <c r="B34" s="37"/>
      <c r="C34" s="20">
        <f>SUM(C30:C33)</f>
        <v>355</v>
      </c>
      <c r="D34" s="21">
        <f>SUM(D30:D33)</f>
        <v>274.67</v>
      </c>
    </row>
    <row r="35" spans="1:4" ht="15.75" x14ac:dyDescent="0.25">
      <c r="A35" s="38" t="s">
        <v>20</v>
      </c>
      <c r="B35" s="38"/>
      <c r="C35" s="32">
        <f>SUM(C34+C28+C23+C14+C11)</f>
        <v>1695</v>
      </c>
      <c r="D35" s="33">
        <f>SUM(D34+D28+D23+D14+D11)</f>
        <v>1137.6199999999999</v>
      </c>
    </row>
  </sheetData>
  <sheetProtection selectLockedCells="1" selectUnlockedCells="1"/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3:B23"/>
    <mergeCell ref="A24:D24"/>
    <mergeCell ref="A28:B28"/>
    <mergeCell ref="A29:D29"/>
    <mergeCell ref="A34:B34"/>
    <mergeCell ref="A35:B35"/>
  </mergeCells>
  <pageMargins left="0.51180555555555551" right="0.51180555555555551" top="0.35416666666666669" bottom="0.35416666666666669" header="0.51180555555555551" footer="0.51180555555555551"/>
  <pageSetup paperSize="9" scale="68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M35"/>
  <sheetViews>
    <sheetView workbookViewId="0">
      <selection activeCell="H26" sqref="H26"/>
    </sheetView>
  </sheetViews>
  <sheetFormatPr defaultColWidth="11.5703125" defaultRowHeight="15" x14ac:dyDescent="0.25"/>
  <cols>
    <col min="1" max="1" width="6.5703125" style="1" customWidth="1"/>
    <col min="2" max="2" width="49.28515625" style="1" customWidth="1"/>
    <col min="3" max="3" width="7.140625" style="1" customWidth="1"/>
    <col min="4" max="4" width="10.5703125" style="1" customWidth="1"/>
    <col min="5" max="247" width="8.7109375" style="1" customWidth="1"/>
  </cols>
  <sheetData>
    <row r="1" spans="1:4" ht="17.25" customHeight="1" x14ac:dyDescent="0.25">
      <c r="A1" s="42" t="s">
        <v>0</v>
      </c>
      <c r="B1" s="42"/>
      <c r="C1" s="42"/>
      <c r="D1" s="42"/>
    </row>
    <row r="2" spans="1:4" ht="18" customHeight="1" x14ac:dyDescent="0.25">
      <c r="A2" s="43" t="s">
        <v>1</v>
      </c>
      <c r="B2" s="43"/>
      <c r="C2" s="43"/>
      <c r="D2" s="43"/>
    </row>
    <row r="3" spans="1:4" ht="16.5" customHeight="1" x14ac:dyDescent="0.25">
      <c r="A3" s="34"/>
      <c r="B3" s="40" t="s">
        <v>2</v>
      </c>
      <c r="C3" s="40"/>
      <c r="D3" s="35"/>
    </row>
    <row r="4" spans="1:4" ht="12.75" customHeight="1" x14ac:dyDescent="0.25">
      <c r="A4" s="2"/>
      <c r="B4" s="5" t="s">
        <v>21</v>
      </c>
      <c r="C4" s="4"/>
      <c r="D4" s="3"/>
    </row>
    <row r="5" spans="1:4" ht="16.5" customHeight="1" x14ac:dyDescent="0.25">
      <c r="A5" s="6"/>
      <c r="B5" s="7" t="s">
        <v>22</v>
      </c>
      <c r="C5" s="9"/>
      <c r="D5" s="8"/>
    </row>
    <row r="6" spans="1:4" ht="40.5" customHeight="1" x14ac:dyDescent="0.25">
      <c r="A6" s="10" t="s">
        <v>3</v>
      </c>
      <c r="B6" s="11" t="s">
        <v>4</v>
      </c>
      <c r="C6" s="12" t="s">
        <v>5</v>
      </c>
      <c r="D6" s="12" t="s">
        <v>6</v>
      </c>
    </row>
    <row r="7" spans="1:4" ht="16.5" customHeight="1" x14ac:dyDescent="0.25">
      <c r="A7" s="41" t="s">
        <v>7</v>
      </c>
      <c r="B7" s="41"/>
      <c r="C7" s="41"/>
      <c r="D7" s="41"/>
    </row>
    <row r="8" spans="1:4" ht="18.600000000000001" customHeight="1" x14ac:dyDescent="0.25">
      <c r="A8" s="36">
        <v>139</v>
      </c>
      <c r="B8" s="14" t="s">
        <v>23</v>
      </c>
      <c r="C8" s="15">
        <v>180</v>
      </c>
      <c r="D8" s="16">
        <v>144.18</v>
      </c>
    </row>
    <row r="9" spans="1:4" ht="15.6" customHeight="1" x14ac:dyDescent="0.25">
      <c r="A9" s="13">
        <v>72</v>
      </c>
      <c r="B9" s="30" t="s">
        <v>24</v>
      </c>
      <c r="C9" s="15">
        <v>40</v>
      </c>
      <c r="D9" s="16">
        <v>60.44</v>
      </c>
    </row>
    <row r="10" spans="1:4" ht="18" customHeight="1" x14ac:dyDescent="0.25">
      <c r="A10" s="17">
        <v>464</v>
      </c>
      <c r="B10" s="19" t="s">
        <v>8</v>
      </c>
      <c r="C10" s="15">
        <v>200</v>
      </c>
      <c r="D10" s="16">
        <v>63</v>
      </c>
    </row>
    <row r="11" spans="1:4" ht="18" customHeight="1" x14ac:dyDescent="0.25">
      <c r="A11" s="37" t="s">
        <v>9</v>
      </c>
      <c r="B11" s="37"/>
      <c r="C11" s="20">
        <f>SUM(C8:C10)</f>
        <v>420</v>
      </c>
      <c r="D11" s="21">
        <f>SUM(D8:D10)</f>
        <v>267.62</v>
      </c>
    </row>
    <row r="12" spans="1:4" ht="18" customHeight="1" x14ac:dyDescent="0.25">
      <c r="A12" s="39" t="s">
        <v>10</v>
      </c>
      <c r="B12" s="39"/>
      <c r="C12" s="39"/>
      <c r="D12" s="39"/>
    </row>
    <row r="13" spans="1:4" ht="18" customHeight="1" x14ac:dyDescent="0.25">
      <c r="A13" s="17">
        <v>82</v>
      </c>
      <c r="B13" s="22" t="s">
        <v>11</v>
      </c>
      <c r="C13" s="15">
        <v>100</v>
      </c>
      <c r="D13" s="16">
        <v>44</v>
      </c>
    </row>
    <row r="14" spans="1:4" ht="18" customHeight="1" x14ac:dyDescent="0.25">
      <c r="A14" s="37" t="s">
        <v>9</v>
      </c>
      <c r="B14" s="37"/>
      <c r="C14" s="20">
        <f>SUM(C13:C13)</f>
        <v>100</v>
      </c>
      <c r="D14" s="23">
        <f>SUM(D13)</f>
        <v>44</v>
      </c>
    </row>
    <row r="15" spans="1:4" ht="18" customHeight="1" x14ac:dyDescent="0.25">
      <c r="A15" s="39" t="s">
        <v>12</v>
      </c>
      <c r="B15" s="39"/>
      <c r="C15" s="39"/>
      <c r="D15" s="39"/>
    </row>
    <row r="16" spans="1:4" ht="18" customHeight="1" x14ac:dyDescent="0.25">
      <c r="A16" s="17">
        <v>1</v>
      </c>
      <c r="B16" s="22" t="s">
        <v>26</v>
      </c>
      <c r="C16" s="15">
        <v>50</v>
      </c>
      <c r="D16" s="16">
        <v>47</v>
      </c>
    </row>
    <row r="17" spans="1:4" ht="18" customHeight="1" x14ac:dyDescent="0.25">
      <c r="A17" s="17">
        <v>129</v>
      </c>
      <c r="B17" s="22" t="s">
        <v>27</v>
      </c>
      <c r="C17" s="15">
        <v>200</v>
      </c>
      <c r="D17" s="16">
        <v>78.2</v>
      </c>
    </row>
    <row r="18" spans="1:4" ht="18" customHeight="1" x14ac:dyDescent="0.25">
      <c r="A18" s="17">
        <v>377</v>
      </c>
      <c r="B18" s="22" t="s">
        <v>28</v>
      </c>
      <c r="C18" s="15">
        <v>130</v>
      </c>
      <c r="D18" s="16">
        <v>91</v>
      </c>
    </row>
    <row r="19" spans="1:4" ht="18" customHeight="1" x14ac:dyDescent="0.25">
      <c r="A19" s="17">
        <v>307</v>
      </c>
      <c r="B19" s="22" t="s">
        <v>29</v>
      </c>
      <c r="C19" s="15">
        <v>70</v>
      </c>
      <c r="D19" s="26">
        <v>74</v>
      </c>
    </row>
    <row r="20" spans="1:4" ht="18" customHeight="1" x14ac:dyDescent="0.25">
      <c r="A20" s="24">
        <v>494</v>
      </c>
      <c r="B20" s="31" t="s">
        <v>30</v>
      </c>
      <c r="C20" s="15">
        <v>200</v>
      </c>
      <c r="D20" s="16">
        <v>72</v>
      </c>
    </row>
    <row r="21" spans="1:4" ht="18" customHeight="1" x14ac:dyDescent="0.25">
      <c r="A21" s="17">
        <v>573</v>
      </c>
      <c r="B21" s="31" t="s">
        <v>13</v>
      </c>
      <c r="C21" s="15">
        <v>20</v>
      </c>
      <c r="D21" s="16">
        <v>8.0399999999999991</v>
      </c>
    </row>
    <row r="22" spans="1:4" ht="18" customHeight="1" x14ac:dyDescent="0.25">
      <c r="A22" s="24">
        <v>574</v>
      </c>
      <c r="B22" s="31" t="s">
        <v>14</v>
      </c>
      <c r="C22" s="15">
        <v>20</v>
      </c>
      <c r="D22" s="16">
        <v>41.2</v>
      </c>
    </row>
    <row r="23" spans="1:4" ht="18" customHeight="1" x14ac:dyDescent="0.25">
      <c r="A23" s="37" t="s">
        <v>15</v>
      </c>
      <c r="B23" s="37"/>
      <c r="C23" s="20">
        <f>SUM(C16:C22)</f>
        <v>690</v>
      </c>
      <c r="D23" s="21">
        <f>SUM(D16:D22)</f>
        <v>411.44</v>
      </c>
    </row>
    <row r="24" spans="1:4" ht="18" customHeight="1" x14ac:dyDescent="0.25">
      <c r="A24" s="39" t="s">
        <v>16</v>
      </c>
      <c r="B24" s="39"/>
      <c r="C24" s="39"/>
      <c r="D24" s="39"/>
    </row>
    <row r="25" spans="1:4" ht="18" customHeight="1" x14ac:dyDescent="0.25">
      <c r="A25" s="13">
        <v>457</v>
      </c>
      <c r="B25" s="30" t="s">
        <v>25</v>
      </c>
      <c r="C25" s="15">
        <v>200</v>
      </c>
      <c r="D25" s="16">
        <v>38</v>
      </c>
    </row>
    <row r="26" spans="1:4" ht="18" customHeight="1" x14ac:dyDescent="0.25">
      <c r="A26" s="28">
        <v>523</v>
      </c>
      <c r="B26" s="29" t="s">
        <v>31</v>
      </c>
      <c r="C26" s="15">
        <v>60</v>
      </c>
      <c r="D26" s="16">
        <v>156</v>
      </c>
    </row>
    <row r="27" spans="1:4" ht="18" customHeight="1" x14ac:dyDescent="0.25">
      <c r="A27" s="24">
        <v>371</v>
      </c>
      <c r="B27" s="25" t="s">
        <v>32</v>
      </c>
      <c r="C27" s="15">
        <v>20</v>
      </c>
      <c r="D27" s="16">
        <v>9.98</v>
      </c>
    </row>
    <row r="28" spans="1:4" ht="18" customHeight="1" x14ac:dyDescent="0.25">
      <c r="A28" s="37" t="s">
        <v>17</v>
      </c>
      <c r="B28" s="37"/>
      <c r="C28" s="20">
        <f>SUM(C25:C27)</f>
        <v>280</v>
      </c>
      <c r="D28" s="21">
        <f>SUM(D25:D27)</f>
        <v>203.98</v>
      </c>
    </row>
    <row r="29" spans="1:4" ht="18" customHeight="1" x14ac:dyDescent="0.25">
      <c r="A29" s="39" t="s">
        <v>18</v>
      </c>
      <c r="B29" s="39"/>
      <c r="C29" s="39"/>
      <c r="D29" s="39"/>
    </row>
    <row r="30" spans="1:4" ht="18" customHeight="1" x14ac:dyDescent="0.25">
      <c r="A30" s="17">
        <v>216</v>
      </c>
      <c r="B30" s="22" t="s">
        <v>33</v>
      </c>
      <c r="C30" s="15">
        <v>150</v>
      </c>
      <c r="D30" s="16">
        <v>160.97</v>
      </c>
    </row>
    <row r="31" spans="1:4" ht="18" customHeight="1" x14ac:dyDescent="0.25">
      <c r="A31" s="17">
        <v>484</v>
      </c>
      <c r="B31" s="27" t="s">
        <v>34</v>
      </c>
      <c r="C31" s="15">
        <v>200</v>
      </c>
      <c r="D31" s="16">
        <v>60</v>
      </c>
    </row>
    <row r="32" spans="1:4" ht="18" customHeight="1" x14ac:dyDescent="0.25">
      <c r="A32" s="17">
        <v>573</v>
      </c>
      <c r="B32" s="18" t="s">
        <v>13</v>
      </c>
      <c r="C32" s="15">
        <v>20</v>
      </c>
      <c r="D32" s="16">
        <v>8.0399999999999991</v>
      </c>
    </row>
    <row r="33" spans="1:4" ht="18" customHeight="1" x14ac:dyDescent="0.25">
      <c r="A33" s="24">
        <v>574</v>
      </c>
      <c r="B33" s="31" t="s">
        <v>14</v>
      </c>
      <c r="C33" s="15">
        <v>15</v>
      </c>
      <c r="D33" s="16">
        <v>30.9</v>
      </c>
    </row>
    <row r="34" spans="1:4" ht="18" customHeight="1" x14ac:dyDescent="0.25">
      <c r="A34" s="37" t="s">
        <v>19</v>
      </c>
      <c r="B34" s="37"/>
      <c r="C34" s="20">
        <f>SUM(C30:C33)</f>
        <v>385</v>
      </c>
      <c r="D34" s="21">
        <f>SUM(D30:D33)</f>
        <v>259.90999999999997</v>
      </c>
    </row>
    <row r="35" spans="1:4" ht="18" customHeight="1" x14ac:dyDescent="0.25">
      <c r="A35" s="38" t="s">
        <v>20</v>
      </c>
      <c r="B35" s="38"/>
      <c r="C35" s="32">
        <f>SUM(C34+C28+C23+C14+C11)</f>
        <v>1875</v>
      </c>
      <c r="D35" s="33">
        <f>SUM(D34+D28+D23+D14+D11)</f>
        <v>1186.9499999999998</v>
      </c>
    </row>
  </sheetData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3:B23"/>
    <mergeCell ref="A24:D24"/>
    <mergeCell ref="A28:B28"/>
    <mergeCell ref="A29:D29"/>
    <mergeCell ref="A34:B34"/>
    <mergeCell ref="A35:B3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 1,5-до 3</vt:lpstr>
      <vt:lpstr>с 3 до 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2026-02-12T02:53:39Z</dcterms:created>
  <dcterms:modified xsi:type="dcterms:W3CDTF">2026-02-12T03:04:44Z</dcterms:modified>
</cp:coreProperties>
</file>