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755" windowHeight="12300"/>
  </bookViews>
  <sheets>
    <sheet name="с 1,5-до 3" sheetId="1" r:id="rId1"/>
    <sheet name="с 3 до 7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D29" i="2"/>
  <c r="C29" i="2"/>
  <c r="D25" i="2"/>
  <c r="C25" i="2"/>
  <c r="D14" i="2"/>
  <c r="C14" i="2"/>
  <c r="D11" i="2"/>
  <c r="C11" i="2"/>
  <c r="D35" i="1"/>
  <c r="C35" i="1"/>
  <c r="D29" i="1"/>
  <c r="C29" i="1"/>
  <c r="D25" i="1"/>
  <c r="C25" i="1"/>
  <c r="D14" i="1"/>
  <c r="C14" i="1"/>
  <c r="D11" i="1"/>
  <c r="C11" i="1"/>
  <c r="C36" i="1" l="1"/>
  <c r="D36" i="1"/>
  <c r="C36" i="2"/>
  <c r="D36" i="2"/>
</calcChain>
</file>

<file path=xl/sharedStrings.xml><?xml version="1.0" encoding="utf-8"?>
<sst xmlns="http://schemas.openxmlformats.org/spreadsheetml/2006/main" count="78" uniqueCount="37">
  <si>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</si>
  <si>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</si>
  <si>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</si>
  <si>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Дата: "17" февраля 2026г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</si>
  <si>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</si>
  <si>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</si>
  <si>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</si>
  <si>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</si>
  <si>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</si>
  <si>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</si>
  <si>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пшенная</t>
  </si>
  <si>
    <t>Кофейный напиток</t>
  </si>
  <si>
    <t>Бутерброд с сыром</t>
  </si>
  <si>
    <t>Чай с лимоном</t>
  </si>
  <si>
    <t>Итого за завтрак:</t>
  </si>
  <si>
    <t>2 ЗАВТРАК</t>
  </si>
  <si>
    <t>Фрукты свежие</t>
  </si>
  <si>
    <t>ОБЕД</t>
  </si>
  <si>
    <t>Салат из свежей моркови</t>
  </si>
  <si>
    <t>Борщ из свежей капусты</t>
  </si>
  <si>
    <t xml:space="preserve"> со сметаной</t>
  </si>
  <si>
    <t>соус томатный</t>
  </si>
  <si>
    <t>Макароны отварные</t>
  </si>
  <si>
    <t>Котлета школьная</t>
  </si>
  <si>
    <t>Хлеб пшеничный</t>
  </si>
  <si>
    <t>Напиток шиповника</t>
  </si>
  <si>
    <t>Хлеб ржаной</t>
  </si>
  <si>
    <t>Итого за обед:</t>
  </si>
  <si>
    <t>ПОЛДНИК</t>
  </si>
  <si>
    <t>Молоко кипяченое</t>
  </si>
  <si>
    <t>Шанежка наливная</t>
  </si>
  <si>
    <t>Итого за полдник:</t>
  </si>
  <si>
    <t>УЖИН</t>
  </si>
  <si>
    <t>Картофель в молоке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</si>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</sst>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1" fillId="0" borderId="0" xfId="1"/>
    <xf numFmtId="0" fontId="1" fillId="0" borderId="3" xfId="1" applyBorder="1"/>
    <xf numFmtId="0" fontId="1" fillId="0" borderId="0" xfId="1" applyBorder="1"/>
    <xf numFmtId="0" fontId="4" fillId="0" borderId="0" xfId="1" applyFont="1" applyBorder="1" applyAlignment="1">
      <alignment horizontal="left" vertical="center"/>
    </xf>
    <xf numFmtId="0" fontId="3" fillId="0" borderId="4" xfId="1" applyFont="1" applyBorder="1" applyAlignment="1">
      <alignment horizontal="left" vertical="center"/>
    </xf>
    <xf numFmtId="0" fontId="1" fillId="0" borderId="5" xfId="1" applyBorder="1"/>
    <xf numFmtId="0" fontId="1" fillId="0" borderId="4" xfId="1" applyBorder="1"/>
    <xf numFmtId="0" fontId="3" fillId="2" borderId="6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 wrapText="1"/>
    </xf>
    <xf numFmtId="0" fontId="5" fillId="0" borderId="8" xfId="1" applyNumberFormat="1" applyFont="1" applyBorder="1" applyAlignment="1" applyProtection="1">
      <alignment horizontal="center" vertical="center" wrapText="1"/>
      <protection locked="0"/>
    </xf>
    <xf numFmtId="2" fontId="5" fillId="0" borderId="8" xfId="1" applyNumberFormat="1" applyFont="1" applyBorder="1" applyAlignment="1" applyProtection="1">
      <alignment vertical="center"/>
      <protection locked="0"/>
    </xf>
    <xf numFmtId="0" fontId="5" fillId="2" borderId="8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8" xfId="1" applyNumberFormat="1" applyFont="1" applyBorder="1" applyAlignment="1" applyProtection="1">
      <alignment horizontal="center" vertical="center" wrapText="1"/>
      <protection locked="0"/>
    </xf>
    <xf numFmtId="0" fontId="6" fillId="2" borderId="8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8" xfId="1" applyNumberFormat="1" applyFont="1" applyBorder="1" applyAlignment="1" applyProtection="1">
      <alignment horizontal="center" vertical="center" wrapText="1"/>
      <protection locked="0"/>
    </xf>
    <xf numFmtId="0" fontId="5" fillId="0" borderId="8" xfId="1" applyNumberFormat="1" applyFont="1" applyBorder="1" applyAlignment="1" applyProtection="1">
      <alignment horizontal="center" wrapText="1"/>
      <protection locked="0"/>
    </xf>
    <xf numFmtId="2" fontId="5" fillId="0" borderId="8" xfId="1" applyNumberFormat="1" applyFont="1" applyFill="1" applyBorder="1" applyAlignment="1" applyProtection="1">
      <protection locked="0"/>
    </xf>
    <xf numFmtId="2" fontId="5" fillId="0" borderId="8" xfId="1" applyNumberFormat="1" applyFont="1" applyBorder="1" applyAlignment="1" applyProtection="1">
      <protection locked="0"/>
    </xf>
    <xf numFmtId="0" fontId="7" fillId="3" borderId="8" xfId="1" applyFont="1" applyFill="1" applyBorder="1" applyAlignment="1">
      <alignment horizontal="center"/>
    </xf>
    <xf numFmtId="2" fontId="7" fillId="3" borderId="8" xfId="1" applyNumberFormat="1" applyFont="1" applyFill="1" applyBorder="1" applyAlignment="1">
      <alignment horizontal="center"/>
    </xf>
    <xf numFmtId="2" fontId="5" fillId="0" borderId="8" xfId="1" applyNumberFormat="1" applyFont="1" applyBorder="1" applyAlignment="1" applyProtection="1">
      <alignment horizontal="left"/>
      <protection locked="0"/>
    </xf>
    <xf numFmtId="2" fontId="5" fillId="3" borderId="8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2" fontId="5" fillId="0" borderId="9" xfId="1" applyNumberFormat="1" applyFont="1" applyBorder="1" applyAlignment="1" applyProtection="1">
      <alignment horizontal="center" vertical="center" wrapText="1"/>
      <protection locked="0"/>
    </xf>
    <xf numFmtId="0" fontId="5" fillId="0" borderId="1" xfId="1" applyNumberFormat="1" applyFont="1" applyBorder="1" applyAlignment="1" applyProtection="1">
      <alignment horizontal="center" vertical="center" wrapText="1"/>
      <protection locked="0"/>
    </xf>
    <xf numFmtId="2" fontId="5" fillId="0" borderId="1" xfId="1" applyNumberFormat="1" applyFont="1" applyBorder="1" applyAlignment="1" applyProtection="1">
      <alignment horizontal="left" vertical="center"/>
      <protection locked="0"/>
    </xf>
    <xf numFmtId="0" fontId="5" fillId="0" borderId="10" xfId="1" applyNumberFormat="1" applyFont="1" applyBorder="1" applyAlignment="1" applyProtection="1">
      <alignment horizontal="center" wrapText="1"/>
      <protection locked="0"/>
    </xf>
    <xf numFmtId="2" fontId="5" fillId="0" borderId="10" xfId="1" applyNumberFormat="1" applyFont="1" applyBorder="1" applyAlignment="1" applyProtection="1">
      <alignment horizontal="left"/>
      <protection locked="0"/>
    </xf>
    <xf numFmtId="0" fontId="5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Border="1" applyAlignment="1" applyProtection="1">
      <alignment wrapText="1"/>
      <protection locked="0"/>
    </xf>
    <xf numFmtId="2" fontId="5" fillId="0" borderId="8" xfId="1" applyNumberFormat="1" applyFont="1" applyBorder="1" applyAlignment="1" applyProtection="1">
      <alignment horizontal="left" vertical="center"/>
      <protection locked="0"/>
    </xf>
    <xf numFmtId="2" fontId="5" fillId="0" borderId="2" xfId="1" applyNumberFormat="1" applyFont="1" applyFill="1" applyBorder="1" applyAlignment="1" applyProtection="1">
      <alignment horizontal="left"/>
      <protection locked="0"/>
    </xf>
    <xf numFmtId="0" fontId="7" fillId="4" borderId="8" xfId="1" applyFont="1" applyFill="1" applyBorder="1" applyAlignment="1">
      <alignment horizontal="center"/>
    </xf>
    <xf numFmtId="2" fontId="7" fillId="4" borderId="8" xfId="1" applyNumberFormat="1" applyFont="1" applyFill="1" applyBorder="1" applyAlignment="1">
      <alignment horizontal="center"/>
    </xf>
    <xf numFmtId="0" fontId="7" fillId="3" borderId="8" xfId="1" applyFont="1" applyFill="1" applyBorder="1" applyAlignment="1">
      <alignment horizontal="right"/>
    </xf>
    <xf numFmtId="0" fontId="7" fillId="4" borderId="8" xfId="1" applyFont="1" applyFill="1" applyBorder="1" applyAlignment="1">
      <alignment horizontal="right"/>
    </xf>
    <xf numFmtId="0" fontId="8" fillId="3" borderId="8" xfId="1" applyFont="1" applyFill="1" applyBorder="1" applyAlignment="1">
      <alignment horizontal="center"/>
    </xf>
    <xf numFmtId="0" fontId="3" fillId="0" borderId="0" xfId="1" applyFont="1" applyBorder="1" applyAlignment="1">
      <alignment horizontal="center" vertical="center"/>
    </xf>
    <xf numFmtId="0" fontId="4" fillId="3" borderId="8" xfId="1" applyFont="1" applyFill="1" applyBorder="1" applyAlignment="1">
      <alignment horizont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abSelected="1" zoomScaleNormal="100" zoomScaleSheetLayoutView="75" workbookViewId="0">
      <selection activeCell="H32" sqref="H32"/>
    </sheetView>
  </sheetViews>
  <sheetFormatPr defaultColWidth="8.7109375" defaultRowHeight="15" x14ac:dyDescent="0.25"/>
  <cols>
    <col min="1" max="1" width="7.85546875" style="1" customWidth="1"/>
    <col min="2" max="2" width="40.7109375" style="1" customWidth="1"/>
    <col min="3" max="3" width="5.85546875" style="1" customWidth="1"/>
    <col min="4" max="16384" width="8.7109375" style="1"/>
  </cols>
  <sheetData>
    <row r="1" spans="1:4" ht="14.25" customHeight="1" x14ac:dyDescent="0.25">
      <c r="A1" s="42" t="s">
        <v>0</v>
      </c>
      <c r="B1" s="42"/>
      <c r="C1" s="42"/>
      <c r="D1" s="42"/>
    </row>
    <row r="2" spans="1:4" ht="12" customHeight="1" x14ac:dyDescent="0.25">
      <c r="A2" s="43" t="s">
        <v>1</v>
      </c>
      <c r="B2" s="43"/>
      <c r="C2" s="43"/>
      <c r="D2" s="43"/>
    </row>
    <row r="3" spans="1:4" x14ac:dyDescent="0.25">
      <c r="A3" s="3"/>
      <c r="B3" s="40" t="s">
        <v>2</v>
      </c>
      <c r="C3" s="40"/>
      <c r="D3" s="2"/>
    </row>
    <row r="4" spans="1:4" x14ac:dyDescent="0.25">
      <c r="A4" s="3"/>
      <c r="B4" s="4" t="s">
        <v>3</v>
      </c>
      <c r="C4" s="3"/>
      <c r="D4" s="2"/>
    </row>
    <row r="5" spans="1:4" x14ac:dyDescent="0.25">
      <c r="A5" s="7"/>
      <c r="B5" s="5" t="s">
        <v>4</v>
      </c>
      <c r="C5" s="7"/>
      <c r="D5" s="6"/>
    </row>
    <row r="6" spans="1:4" ht="51" x14ac:dyDescent="0.25">
      <c r="A6" s="8" t="s">
        <v>5</v>
      </c>
      <c r="B6" s="9" t="s">
        <v>6</v>
      </c>
      <c r="C6" s="10" t="s">
        <v>7</v>
      </c>
      <c r="D6" s="10" t="s">
        <v>8</v>
      </c>
    </row>
    <row r="7" spans="1:4" ht="15" customHeight="1" x14ac:dyDescent="0.25">
      <c r="A7" s="41" t="s">
        <v>9</v>
      </c>
      <c r="B7" s="41"/>
      <c r="C7" s="41"/>
      <c r="D7" s="41"/>
    </row>
    <row r="8" spans="1:4" ht="15" customHeight="1" x14ac:dyDescent="0.25">
      <c r="A8" s="11">
        <v>235</v>
      </c>
      <c r="B8" s="12" t="s">
        <v>10</v>
      </c>
      <c r="C8" s="15">
        <v>150</v>
      </c>
      <c r="D8" s="16">
        <v>175.3</v>
      </c>
    </row>
    <row r="9" spans="1:4" ht="15" customHeight="1" x14ac:dyDescent="0.25">
      <c r="A9" s="17">
        <v>67</v>
      </c>
      <c r="B9" s="18" t="s">
        <v>12</v>
      </c>
      <c r="C9" s="13">
        <v>27</v>
      </c>
      <c r="D9" s="14">
        <v>88.2</v>
      </c>
    </row>
    <row r="10" spans="1:4" ht="15" customHeight="1" x14ac:dyDescent="0.25">
      <c r="A10" s="17">
        <v>459</v>
      </c>
      <c r="B10" s="19" t="s">
        <v>13</v>
      </c>
      <c r="C10" s="13">
        <v>180</v>
      </c>
      <c r="D10" s="14">
        <v>36</v>
      </c>
    </row>
    <row r="11" spans="1:4" ht="15" customHeight="1" x14ac:dyDescent="0.25">
      <c r="A11" s="37" t="s">
        <v>14</v>
      </c>
      <c r="B11" s="37"/>
      <c r="C11" s="20">
        <f>SUM(C8:C10)</f>
        <v>357</v>
      </c>
      <c r="D11" s="21">
        <f>SUM(D8:D10)</f>
        <v>299.5</v>
      </c>
    </row>
    <row r="12" spans="1:4" ht="15" customHeight="1" x14ac:dyDescent="0.25">
      <c r="A12" s="39" t="s">
        <v>15</v>
      </c>
      <c r="B12" s="39"/>
      <c r="C12" s="39"/>
      <c r="D12" s="39"/>
    </row>
    <row r="13" spans="1:4" ht="15" customHeight="1" x14ac:dyDescent="0.25">
      <c r="A13" s="17">
        <v>82</v>
      </c>
      <c r="B13" s="22" t="s">
        <v>16</v>
      </c>
      <c r="C13" s="13">
        <v>95</v>
      </c>
      <c r="D13" s="14">
        <v>39.6</v>
      </c>
    </row>
    <row r="14" spans="1:4" ht="15" customHeight="1" x14ac:dyDescent="0.25">
      <c r="A14" s="37" t="s">
        <v>14</v>
      </c>
      <c r="B14" s="37"/>
      <c r="C14" s="20">
        <f>SUM(C13:C13)</f>
        <v>95</v>
      </c>
      <c r="D14" s="23">
        <f>SUM(D13)</f>
        <v>39.6</v>
      </c>
    </row>
    <row r="15" spans="1:4" ht="15" customHeight="1" x14ac:dyDescent="0.25">
      <c r="A15" s="39" t="s">
        <v>17</v>
      </c>
      <c r="B15" s="39"/>
      <c r="C15" s="39"/>
      <c r="D15" s="39"/>
    </row>
    <row r="16" spans="1:4" ht="15" customHeight="1" x14ac:dyDescent="0.25">
      <c r="A16" s="17">
        <v>21</v>
      </c>
      <c r="B16" s="22" t="s">
        <v>18</v>
      </c>
      <c r="C16" s="15">
        <v>40</v>
      </c>
      <c r="D16" s="16">
        <v>41.6</v>
      </c>
    </row>
    <row r="17" spans="1:4" ht="15" customHeight="1" x14ac:dyDescent="0.25">
      <c r="A17" s="17">
        <v>93</v>
      </c>
      <c r="B17" s="22" t="s">
        <v>19</v>
      </c>
      <c r="C17" s="13">
        <v>180</v>
      </c>
      <c r="D17" s="14">
        <v>49.32</v>
      </c>
    </row>
    <row r="18" spans="1:4" ht="15" customHeight="1" x14ac:dyDescent="0.25">
      <c r="A18" s="17">
        <v>433</v>
      </c>
      <c r="B18" s="22" t="s">
        <v>20</v>
      </c>
      <c r="C18" s="13">
        <v>5</v>
      </c>
      <c r="D18" s="16">
        <v>7.87</v>
      </c>
    </row>
    <row r="19" spans="1:4" ht="15" customHeight="1" x14ac:dyDescent="0.25">
      <c r="A19" s="17">
        <v>256</v>
      </c>
      <c r="B19" s="22" t="s">
        <v>22</v>
      </c>
      <c r="C19" s="15">
        <v>120</v>
      </c>
      <c r="D19" s="16">
        <v>147.6</v>
      </c>
    </row>
    <row r="20" spans="1:4" ht="15" customHeight="1" x14ac:dyDescent="0.25">
      <c r="A20" s="17">
        <v>347</v>
      </c>
      <c r="B20" s="22" t="s">
        <v>23</v>
      </c>
      <c r="C20" s="13">
        <v>60</v>
      </c>
      <c r="D20" s="26">
        <v>127.8</v>
      </c>
    </row>
    <row r="21" spans="1:4" ht="15" customHeight="1" x14ac:dyDescent="0.25">
      <c r="A21" s="24">
        <v>419</v>
      </c>
      <c r="B21" s="25" t="s">
        <v>21</v>
      </c>
      <c r="C21" s="13">
        <v>20</v>
      </c>
      <c r="D21" s="14">
        <v>10.38</v>
      </c>
    </row>
    <row r="22" spans="1:4" ht="15" customHeight="1" x14ac:dyDescent="0.25">
      <c r="A22" s="24">
        <v>496</v>
      </c>
      <c r="B22" s="25" t="s">
        <v>25</v>
      </c>
      <c r="C22" s="13">
        <v>180</v>
      </c>
      <c r="D22" s="14">
        <v>58.5</v>
      </c>
    </row>
    <row r="23" spans="1:4" ht="15" customHeight="1" x14ac:dyDescent="0.25">
      <c r="A23" s="24">
        <v>573</v>
      </c>
      <c r="B23" s="25" t="s">
        <v>24</v>
      </c>
      <c r="C23" s="13">
        <v>20</v>
      </c>
      <c r="D23" s="14">
        <v>8.0399999999999991</v>
      </c>
    </row>
    <row r="24" spans="1:4" ht="15" customHeight="1" x14ac:dyDescent="0.25">
      <c r="A24" s="24">
        <v>574</v>
      </c>
      <c r="B24" s="25" t="s">
        <v>26</v>
      </c>
      <c r="C24" s="13">
        <v>20</v>
      </c>
      <c r="D24" s="14">
        <v>41.2</v>
      </c>
    </row>
    <row r="25" spans="1:4" ht="15" customHeight="1" x14ac:dyDescent="0.25">
      <c r="A25" s="37" t="s">
        <v>27</v>
      </c>
      <c r="B25" s="37"/>
      <c r="C25" s="20">
        <f>SUM(C16:C24)</f>
        <v>645</v>
      </c>
      <c r="D25" s="21">
        <f>SUM(D16:D24)</f>
        <v>492.31</v>
      </c>
    </row>
    <row r="26" spans="1:4" ht="15" customHeight="1" x14ac:dyDescent="0.25">
      <c r="A26" s="39" t="s">
        <v>28</v>
      </c>
      <c r="B26" s="39"/>
      <c r="C26" s="39"/>
      <c r="D26" s="39"/>
    </row>
    <row r="27" spans="1:4" ht="15" customHeight="1" x14ac:dyDescent="0.25">
      <c r="A27" s="27">
        <v>469</v>
      </c>
      <c r="B27" s="28" t="s">
        <v>29</v>
      </c>
      <c r="C27" s="13">
        <v>180</v>
      </c>
      <c r="D27" s="14">
        <v>96.3</v>
      </c>
    </row>
    <row r="28" spans="1:4" ht="15" customHeight="1" x14ac:dyDescent="0.25">
      <c r="A28" s="29">
        <v>538</v>
      </c>
      <c r="B28" s="30" t="s">
        <v>30</v>
      </c>
      <c r="C28" s="13">
        <v>60</v>
      </c>
      <c r="D28" s="14">
        <v>156</v>
      </c>
    </row>
    <row r="29" spans="1:4" ht="15" customHeight="1" x14ac:dyDescent="0.25">
      <c r="A29" s="37" t="s">
        <v>31</v>
      </c>
      <c r="B29" s="37"/>
      <c r="C29" s="20">
        <f>SUM(C27:C28)</f>
        <v>240</v>
      </c>
      <c r="D29" s="21">
        <f>SUM(D27:D28)</f>
        <v>252.3</v>
      </c>
    </row>
    <row r="30" spans="1:4" ht="15" customHeight="1" x14ac:dyDescent="0.25">
      <c r="A30" s="39" t="s">
        <v>32</v>
      </c>
      <c r="B30" s="39"/>
      <c r="C30" s="39"/>
      <c r="D30" s="39"/>
    </row>
    <row r="31" spans="1:4" ht="15" customHeight="1" x14ac:dyDescent="0.25">
      <c r="A31" s="31">
        <v>154</v>
      </c>
      <c r="B31" s="32" t="s">
        <v>33</v>
      </c>
      <c r="C31" s="15">
        <v>150</v>
      </c>
      <c r="D31" s="16">
        <v>175.5</v>
      </c>
    </row>
    <row r="32" spans="1:4" ht="15" customHeight="1" x14ac:dyDescent="0.25">
      <c r="A32" s="17">
        <v>464</v>
      </c>
      <c r="B32" s="33" t="s">
        <v>11</v>
      </c>
      <c r="C32" s="13">
        <v>180</v>
      </c>
      <c r="D32" s="14">
        <v>56.7</v>
      </c>
    </row>
    <row r="33" spans="1:4" ht="15" customHeight="1" x14ac:dyDescent="0.25">
      <c r="A33" s="24">
        <v>573</v>
      </c>
      <c r="B33" s="34" t="s">
        <v>24</v>
      </c>
      <c r="C33" s="13">
        <v>15</v>
      </c>
      <c r="D33" s="14">
        <v>35.1</v>
      </c>
    </row>
    <row r="34" spans="1:4" ht="15" customHeight="1" x14ac:dyDescent="0.25">
      <c r="A34" s="17">
        <v>574</v>
      </c>
      <c r="B34" s="34" t="s">
        <v>26</v>
      </c>
      <c r="C34" s="13">
        <v>10</v>
      </c>
      <c r="D34" s="14">
        <v>20.6</v>
      </c>
    </row>
    <row r="35" spans="1:4" ht="15" customHeight="1" x14ac:dyDescent="0.25">
      <c r="A35" s="37" t="s">
        <v>34</v>
      </c>
      <c r="B35" s="37"/>
      <c r="C35" s="20">
        <f>SUM(C31:C34)</f>
        <v>355</v>
      </c>
      <c r="D35" s="21">
        <f>SUM(D31:D34)</f>
        <v>287.90000000000003</v>
      </c>
    </row>
    <row r="36" spans="1:4" ht="17.25" customHeight="1" x14ac:dyDescent="0.25">
      <c r="A36" s="38" t="s">
        <v>35</v>
      </c>
      <c r="B36" s="38"/>
      <c r="C36" s="35">
        <f>SUM(C35+C29+C25+C14+C11)</f>
        <v>1692</v>
      </c>
      <c r="D36" s="36">
        <f>SUM(D35+D29+D25+D14+D11)</f>
        <v>1371.61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5:B25"/>
    <mergeCell ref="A26:D26"/>
    <mergeCell ref="A29:B29"/>
    <mergeCell ref="A30:D30"/>
    <mergeCell ref="A35:B35"/>
    <mergeCell ref="A36:B36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6"/>
  <sheetViews>
    <sheetView topLeftCell="A16" workbookViewId="0">
      <selection activeCell="E45" sqref="E45"/>
    </sheetView>
  </sheetViews>
  <sheetFormatPr defaultColWidth="11.5703125" defaultRowHeight="15" x14ac:dyDescent="0.25"/>
  <cols>
    <col min="1" max="1" width="9.28515625" style="1" customWidth="1"/>
    <col min="2" max="2" width="42.5703125" style="1" customWidth="1"/>
    <col min="3" max="3" width="6.42578125" style="1" customWidth="1"/>
    <col min="4" max="4" width="11.42578125" style="1" customWidth="1"/>
    <col min="5" max="247" width="8.7109375" style="1" customWidth="1"/>
  </cols>
  <sheetData>
    <row r="1" spans="1:4" ht="11.25" customHeight="1" x14ac:dyDescent="0.25">
      <c r="A1" s="42" t="s">
        <v>0</v>
      </c>
      <c r="B1" s="42"/>
      <c r="C1" s="42"/>
      <c r="D1" s="42"/>
    </row>
    <row r="2" spans="1:4" ht="10.5" customHeight="1" x14ac:dyDescent="0.25">
      <c r="A2" s="43" t="s">
        <v>1</v>
      </c>
      <c r="B2" s="43"/>
      <c r="C2" s="43"/>
      <c r="D2" s="43"/>
    </row>
    <row r="3" spans="1:4" x14ac:dyDescent="0.25">
      <c r="A3" s="3"/>
      <c r="B3" s="40" t="s">
        <v>2</v>
      </c>
      <c r="C3" s="40"/>
      <c r="D3" s="2"/>
    </row>
    <row r="4" spans="1:4" x14ac:dyDescent="0.25">
      <c r="A4" s="3"/>
      <c r="B4" s="4" t="s">
        <v>3</v>
      </c>
      <c r="C4" s="3"/>
      <c r="D4" s="2"/>
    </row>
    <row r="5" spans="1:4" x14ac:dyDescent="0.25">
      <c r="A5" s="7"/>
      <c r="B5" s="5" t="s">
        <v>36</v>
      </c>
      <c r="C5" s="7"/>
      <c r="D5" s="6"/>
    </row>
    <row r="6" spans="1:4" ht="53.25" customHeight="1" x14ac:dyDescent="0.25">
      <c r="A6" s="8" t="s">
        <v>5</v>
      </c>
      <c r="B6" s="9" t="s">
        <v>6</v>
      </c>
      <c r="C6" s="10" t="s">
        <v>7</v>
      </c>
      <c r="D6" s="10" t="s">
        <v>8</v>
      </c>
    </row>
    <row r="7" spans="1:4" ht="17.25" customHeight="1" x14ac:dyDescent="0.25">
      <c r="A7" s="41" t="s">
        <v>9</v>
      </c>
      <c r="B7" s="41"/>
      <c r="C7" s="41"/>
      <c r="D7" s="41"/>
    </row>
    <row r="8" spans="1:4" ht="17.25" customHeight="1" x14ac:dyDescent="0.25">
      <c r="A8" s="11">
        <v>235</v>
      </c>
      <c r="B8" s="12" t="s">
        <v>10</v>
      </c>
      <c r="C8" s="15">
        <v>180</v>
      </c>
      <c r="D8" s="16">
        <v>210.38</v>
      </c>
    </row>
    <row r="9" spans="1:4" ht="17.25" customHeight="1" x14ac:dyDescent="0.25">
      <c r="A9" s="17">
        <v>67</v>
      </c>
      <c r="B9" s="18" t="s">
        <v>12</v>
      </c>
      <c r="C9" s="13">
        <v>30</v>
      </c>
      <c r="D9" s="14">
        <v>98</v>
      </c>
    </row>
    <row r="10" spans="1:4" ht="17.25" customHeight="1" x14ac:dyDescent="0.25">
      <c r="A10" s="17">
        <v>459</v>
      </c>
      <c r="B10" s="19" t="s">
        <v>13</v>
      </c>
      <c r="C10" s="13">
        <v>200</v>
      </c>
      <c r="D10" s="14">
        <v>40</v>
      </c>
    </row>
    <row r="11" spans="1:4" ht="17.25" customHeight="1" x14ac:dyDescent="0.25">
      <c r="A11" s="37" t="s">
        <v>14</v>
      </c>
      <c r="B11" s="37"/>
      <c r="C11" s="20">
        <f>SUM(C8:C10)</f>
        <v>410</v>
      </c>
      <c r="D11" s="21">
        <f>SUM(D8:D10)</f>
        <v>348.38</v>
      </c>
    </row>
    <row r="12" spans="1:4" ht="17.25" customHeight="1" x14ac:dyDescent="0.25">
      <c r="A12" s="39" t="s">
        <v>15</v>
      </c>
      <c r="B12" s="39"/>
      <c r="C12" s="39"/>
      <c r="D12" s="39"/>
    </row>
    <row r="13" spans="1:4" ht="17.25" customHeight="1" x14ac:dyDescent="0.25">
      <c r="A13" s="17">
        <v>82</v>
      </c>
      <c r="B13" s="22" t="s">
        <v>16</v>
      </c>
      <c r="C13" s="13">
        <v>100</v>
      </c>
      <c r="D13" s="14">
        <v>44</v>
      </c>
    </row>
    <row r="14" spans="1:4" ht="17.25" customHeight="1" x14ac:dyDescent="0.25">
      <c r="A14" s="37" t="s">
        <v>14</v>
      </c>
      <c r="B14" s="37"/>
      <c r="C14" s="20">
        <f>SUM(C13:C13)</f>
        <v>100</v>
      </c>
      <c r="D14" s="23">
        <f>SUM(D13)</f>
        <v>44</v>
      </c>
    </row>
    <row r="15" spans="1:4" ht="17.25" customHeight="1" x14ac:dyDescent="0.25">
      <c r="A15" s="39" t="s">
        <v>17</v>
      </c>
      <c r="B15" s="39"/>
      <c r="C15" s="39"/>
      <c r="D15" s="39"/>
    </row>
    <row r="16" spans="1:4" ht="17.25" customHeight="1" x14ac:dyDescent="0.25">
      <c r="A16" s="17">
        <v>21</v>
      </c>
      <c r="B16" s="22" t="s">
        <v>18</v>
      </c>
      <c r="C16" s="15">
        <v>50</v>
      </c>
      <c r="D16" s="16">
        <v>52</v>
      </c>
    </row>
    <row r="17" spans="1:4" ht="17.25" customHeight="1" x14ac:dyDescent="0.25">
      <c r="A17" s="17">
        <v>93</v>
      </c>
      <c r="B17" s="22" t="s">
        <v>19</v>
      </c>
      <c r="C17" s="13">
        <v>200</v>
      </c>
      <c r="D17" s="14">
        <v>54.8</v>
      </c>
    </row>
    <row r="18" spans="1:4" ht="18" customHeight="1" x14ac:dyDescent="0.25">
      <c r="A18" s="17">
        <v>433</v>
      </c>
      <c r="B18" s="22" t="s">
        <v>20</v>
      </c>
      <c r="C18" s="13">
        <v>10</v>
      </c>
      <c r="D18" s="16">
        <v>15.75</v>
      </c>
    </row>
    <row r="19" spans="1:4" ht="17.25" customHeight="1" x14ac:dyDescent="0.25">
      <c r="A19" s="17">
        <v>256</v>
      </c>
      <c r="B19" s="22" t="s">
        <v>22</v>
      </c>
      <c r="C19" s="15">
        <v>130</v>
      </c>
      <c r="D19" s="16">
        <v>159.9</v>
      </c>
    </row>
    <row r="20" spans="1:4" ht="17.25" customHeight="1" x14ac:dyDescent="0.25">
      <c r="A20" s="17">
        <v>347</v>
      </c>
      <c r="B20" s="22" t="s">
        <v>23</v>
      </c>
      <c r="C20" s="13">
        <v>70</v>
      </c>
      <c r="D20" s="26">
        <v>149.1</v>
      </c>
    </row>
    <row r="21" spans="1:4" ht="17.25" customHeight="1" x14ac:dyDescent="0.25">
      <c r="A21" s="24">
        <v>419</v>
      </c>
      <c r="B21" s="25" t="s">
        <v>21</v>
      </c>
      <c r="C21" s="13">
        <v>20</v>
      </c>
      <c r="D21" s="14">
        <v>10.38</v>
      </c>
    </row>
    <row r="22" spans="1:4" ht="17.25" customHeight="1" x14ac:dyDescent="0.25">
      <c r="A22" s="24">
        <v>496</v>
      </c>
      <c r="B22" s="25" t="s">
        <v>25</v>
      </c>
      <c r="C22" s="13">
        <v>200</v>
      </c>
      <c r="D22" s="14">
        <v>78</v>
      </c>
    </row>
    <row r="23" spans="1:4" ht="17.25" customHeight="1" x14ac:dyDescent="0.25">
      <c r="A23" s="24">
        <v>573</v>
      </c>
      <c r="B23" s="25" t="s">
        <v>24</v>
      </c>
      <c r="C23" s="13">
        <v>20</v>
      </c>
      <c r="D23" s="14">
        <v>8.0399999999999991</v>
      </c>
    </row>
    <row r="24" spans="1:4" ht="17.25" customHeight="1" x14ac:dyDescent="0.25">
      <c r="A24" s="24">
        <v>574</v>
      </c>
      <c r="B24" s="25" t="s">
        <v>26</v>
      </c>
      <c r="C24" s="13">
        <v>20</v>
      </c>
      <c r="D24" s="14">
        <v>41.2</v>
      </c>
    </row>
    <row r="25" spans="1:4" ht="17.25" customHeight="1" x14ac:dyDescent="0.25">
      <c r="A25" s="37" t="s">
        <v>27</v>
      </c>
      <c r="B25" s="37"/>
      <c r="C25" s="20">
        <f>SUM(C16:C24)</f>
        <v>720</v>
      </c>
      <c r="D25" s="21">
        <f>SUM(D16:D24)</f>
        <v>569.16999999999996</v>
      </c>
    </row>
    <row r="26" spans="1:4" ht="17.25" customHeight="1" x14ac:dyDescent="0.25">
      <c r="A26" s="39" t="s">
        <v>28</v>
      </c>
      <c r="B26" s="39"/>
      <c r="C26" s="39"/>
      <c r="D26" s="39"/>
    </row>
    <row r="27" spans="1:4" ht="17.25" customHeight="1" x14ac:dyDescent="0.25">
      <c r="A27" s="27">
        <v>469</v>
      </c>
      <c r="B27" s="28" t="s">
        <v>29</v>
      </c>
      <c r="C27" s="13">
        <v>200</v>
      </c>
      <c r="D27" s="14">
        <v>107</v>
      </c>
    </row>
    <row r="28" spans="1:4" ht="17.25" customHeight="1" x14ac:dyDescent="0.25">
      <c r="A28" s="29">
        <v>538</v>
      </c>
      <c r="B28" s="30" t="s">
        <v>30</v>
      </c>
      <c r="C28" s="13">
        <v>60</v>
      </c>
      <c r="D28" s="14">
        <v>156</v>
      </c>
    </row>
    <row r="29" spans="1:4" ht="17.25" customHeight="1" x14ac:dyDescent="0.25">
      <c r="A29" s="37" t="s">
        <v>31</v>
      </c>
      <c r="B29" s="37"/>
      <c r="C29" s="20">
        <f>SUM(C27:C28)</f>
        <v>260</v>
      </c>
      <c r="D29" s="21">
        <f>SUM(D27:D28)</f>
        <v>263</v>
      </c>
    </row>
    <row r="30" spans="1:4" ht="17.25" customHeight="1" x14ac:dyDescent="0.25">
      <c r="A30" s="39" t="s">
        <v>32</v>
      </c>
      <c r="B30" s="39"/>
      <c r="C30" s="39"/>
      <c r="D30" s="39"/>
    </row>
    <row r="31" spans="1:4" ht="17.25" customHeight="1" x14ac:dyDescent="0.25">
      <c r="A31" s="31">
        <v>154</v>
      </c>
      <c r="B31" s="32" t="s">
        <v>33</v>
      </c>
      <c r="C31" s="15">
        <v>150</v>
      </c>
      <c r="D31" s="16">
        <v>175.5</v>
      </c>
    </row>
    <row r="32" spans="1:4" ht="19.5" customHeight="1" x14ac:dyDescent="0.25">
      <c r="A32" s="17">
        <v>464</v>
      </c>
      <c r="B32" s="33" t="s">
        <v>11</v>
      </c>
      <c r="C32" s="13">
        <v>200</v>
      </c>
      <c r="D32" s="14">
        <v>63</v>
      </c>
    </row>
    <row r="33" spans="1:4" ht="17.25" customHeight="1" x14ac:dyDescent="0.25">
      <c r="A33" s="24">
        <v>573</v>
      </c>
      <c r="B33" s="34" t="s">
        <v>24</v>
      </c>
      <c r="C33" s="13">
        <v>20</v>
      </c>
      <c r="D33" s="14">
        <v>8.0399999999999991</v>
      </c>
    </row>
    <row r="34" spans="1:4" ht="17.25" customHeight="1" x14ac:dyDescent="0.25">
      <c r="A34" s="17">
        <v>574</v>
      </c>
      <c r="B34" s="34" t="s">
        <v>26</v>
      </c>
      <c r="C34" s="13">
        <v>15</v>
      </c>
      <c r="D34" s="14">
        <v>30.9</v>
      </c>
    </row>
    <row r="35" spans="1:4" ht="17.25" customHeight="1" x14ac:dyDescent="0.25">
      <c r="A35" s="37" t="s">
        <v>34</v>
      </c>
      <c r="B35" s="37"/>
      <c r="C35" s="20">
        <f>SUM(C31:C34)</f>
        <v>385</v>
      </c>
      <c r="D35" s="21">
        <f>SUM(D31:D34)</f>
        <v>277.44</v>
      </c>
    </row>
    <row r="36" spans="1:4" ht="17.25" customHeight="1" x14ac:dyDescent="0.25">
      <c r="A36" s="38" t="s">
        <v>35</v>
      </c>
      <c r="B36" s="38"/>
      <c r="C36" s="35">
        <f>SUM(C35+C29+C25+C14+C11)</f>
        <v>1875</v>
      </c>
      <c r="D36" s="36">
        <f>SUM(D35+D29+D25+D14+D11)</f>
        <v>1501.9900000000002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5:B25"/>
    <mergeCell ref="A26:D26"/>
    <mergeCell ref="A29:B29"/>
    <mergeCell ref="A30:D30"/>
    <mergeCell ref="A35:B35"/>
    <mergeCell ref="A36:B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2026-02-12T02:53:39Z</dcterms:created>
  <dcterms:modified xsi:type="dcterms:W3CDTF">2026-02-12T03:01:05Z</dcterms:modified>
</cp:coreProperties>
</file>