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800" windowHeight="12330" activeTab="1"/>
  </bookViews>
  <sheets>
    <sheet name="меню с 1,5 до 3 лет" sheetId="1" r:id="rId1"/>
    <sheet name="меню с 3 до 7 лет" sheetId="2" r:id="rId2"/>
  </sheets>
  <definedNames>
    <definedName name="_xlnm.Print_Area" localSheetId="0">'меню с 1,5 до 3 лет'!$A$1:$D$69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27" i="2"/>
  <c r="C27" i="2"/>
  <c r="D23" i="2"/>
  <c r="C23" i="2"/>
  <c r="D14" i="2"/>
  <c r="C14" i="2"/>
  <c r="D11" i="2"/>
  <c r="C11" i="2"/>
  <c r="D33" i="1"/>
  <c r="C33" i="1"/>
  <c r="D27" i="1"/>
  <c r="C27" i="1"/>
  <c r="D23" i="1"/>
  <c r="C23" i="1"/>
  <c r="D14" i="1"/>
  <c r="C14" i="1"/>
  <c r="D11" i="1"/>
  <c r="C11" i="1"/>
  <c r="D34" i="2" l="1"/>
  <c r="C34" i="2"/>
  <c r="D34" i="1"/>
  <c r="C34" i="1"/>
</calcChain>
</file>

<file path=xl/sharedStrings.xml><?xml version="1.0" encoding="utf-8"?>
<sst xmlns="http://schemas.openxmlformats.org/spreadsheetml/2006/main" count="74" uniqueCount="38">
  <si>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</si>
  <si>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</si>
  <si>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</si>
  <si>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Дата: "26" декабря  2025г</t>
  </si>
  <si>
    <t>Возрастная категория:  с 1,5 до 3лет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</si>
  <si>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</si>
  <si>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</si>
  <si>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</si>
  <si>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</si>
  <si>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</si>
  <si>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Омлет натуральный</t>
  </si>
  <si>
    <t>Какао с молоком</t>
  </si>
  <si>
    <t>Бутерброд с маслом</t>
  </si>
  <si>
    <t>Итого за завтрак:</t>
  </si>
  <si>
    <t>2 ЗАВТРАК</t>
  </si>
  <si>
    <t>Фрукты</t>
  </si>
  <si>
    <t>ОБЕД</t>
  </si>
  <si>
    <t>Салат из св.капусты  с р.м</t>
  </si>
  <si>
    <t>Рассольник ленинградский</t>
  </si>
  <si>
    <t>Запеканка картофельная с мясом</t>
  </si>
  <si>
    <t>Соус томатный</t>
  </si>
  <si>
    <t xml:space="preserve">Компот из свежих яблок </t>
  </si>
  <si>
    <t>Хлеб пшеничный</t>
  </si>
  <si>
    <t>Хлеб ржаной</t>
  </si>
  <si>
    <t>Итого за обед:</t>
  </si>
  <si>
    <t>ПОЛДНИК</t>
  </si>
  <si>
    <t>Н-к Цикория</t>
  </si>
  <si>
    <t>Печенье</t>
  </si>
  <si>
    <t>УЖИН</t>
  </si>
  <si>
    <t>Каша пшеничная</t>
  </si>
  <si>
    <t>Кофейный напиток</t>
  </si>
  <si>
    <t>Итого за ужин:</t>
  </si>
  <si>
    <t>Итого за день:</t>
  </si>
  <si>
    <t>Дата: "26" декабря 2025г</t>
  </si>
  <si>
    <t>Возрастная категория:  с 3 до 7 лет</t>
  </si>
  <si>
    <t>Картофельная запеканка с говядиной</t>
  </si>
  <si>
    <t>Кондитерские изделия (печенье)</t>
  </si>
  <si>
    <t>Итого за полдник: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</si>
</sst>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52"/>
      </patternFill>
    </fill>
    <fill>
      <patternFill patternType="solid">
        <fgColor indexed="9"/>
        <bgColor indexed="26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98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1" fillId="0" borderId="0" xfId="1"/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1" fillId="0" borderId="5" xfId="1" applyBorder="1"/>
    <xf numFmtId="0" fontId="3" fillId="0" borderId="0" xfId="1" applyFont="1" applyBorder="1" applyAlignment="1">
      <alignment horizontal="center" vertical="center"/>
    </xf>
    <xf numFmtId="0" fontId="1" fillId="0" borderId="6" xfId="1" applyBorder="1"/>
    <xf numFmtId="0" fontId="4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1" fillId="0" borderId="7" xfId="1" applyBorder="1"/>
    <xf numFmtId="0" fontId="3" fillId="0" borderId="8" xfId="1" applyFont="1" applyBorder="1" applyAlignment="1">
      <alignment horizontal="left" vertical="center"/>
    </xf>
    <xf numFmtId="0" fontId="1" fillId="0" borderId="9" xfId="1" applyBorder="1"/>
    <xf numFmtId="0" fontId="3" fillId="2" borderId="10" xfId="1" applyFont="1" applyFill="1" applyBorder="1" applyAlignment="1">
      <alignment horizontal="center" vertical="center" wrapText="1"/>
    </xf>
    <xf numFmtId="0" fontId="3" fillId="2" borderId="11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4" fillId="3" borderId="12" xfId="1" applyFont="1" applyFill="1" applyBorder="1" applyAlignment="1">
      <alignment horizontal="center"/>
    </xf>
    <xf numFmtId="0" fontId="4" fillId="3" borderId="13" xfId="1" applyFont="1" applyFill="1" applyBorder="1" applyAlignment="1">
      <alignment horizontal="center"/>
    </xf>
    <xf numFmtId="0" fontId="5" fillId="0" borderId="12" xfId="1" applyNumberFormat="1" applyFont="1" applyBorder="1" applyAlignment="1" applyProtection="1">
      <alignment horizontal="center" vertical="center" wrapText="1"/>
      <protection locked="0"/>
    </xf>
    <xf numFmtId="2" fontId="5" fillId="0" borderId="12" xfId="1" applyNumberFormat="1" applyFont="1" applyBorder="1" applyAlignment="1" applyProtection="1">
      <alignment vertical="center"/>
      <protection locked="0"/>
    </xf>
    <xf numFmtId="0" fontId="5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3" xfId="1" applyNumberFormat="1" applyFont="1" applyBorder="1" applyAlignment="1" applyProtection="1">
      <alignment horizontal="center" vertical="center" wrapText="1"/>
      <protection locked="0"/>
    </xf>
    <xf numFmtId="0" fontId="5" fillId="0" borderId="12" xfId="1" applyNumberFormat="1" applyFont="1" applyBorder="1" applyAlignment="1" applyProtection="1">
      <alignment horizontal="center" wrapText="1"/>
      <protection locked="0"/>
    </xf>
    <xf numFmtId="2" fontId="5" fillId="0" borderId="12" xfId="1" applyNumberFormat="1" applyFont="1" applyFill="1" applyBorder="1" applyAlignment="1" applyProtection="1">
      <protection locked="0"/>
    </xf>
    <xf numFmtId="2" fontId="5" fillId="0" borderId="12" xfId="1" applyNumberFormat="1" applyFont="1" applyBorder="1" applyAlignment="1" applyProtection="1">
      <protection locked="0"/>
    </xf>
    <xf numFmtId="2" fontId="5" fillId="0" borderId="12" xfId="1" applyNumberFormat="1" applyFont="1" applyBorder="1" applyAlignment="1" applyProtection="1">
      <alignment horizontal="center" vertical="center" wrapText="1"/>
      <protection locked="0"/>
    </xf>
    <xf numFmtId="0" fontId="6" fillId="3" borderId="12" xfId="1" applyFont="1" applyFill="1" applyBorder="1" applyAlignment="1">
      <alignment horizontal="right"/>
    </xf>
    <xf numFmtId="0" fontId="6" fillId="3" borderId="12" xfId="1" applyFont="1" applyFill="1" applyBorder="1" applyAlignment="1">
      <alignment horizontal="center"/>
    </xf>
    <xf numFmtId="0" fontId="6" fillId="3" borderId="13" xfId="1" applyFont="1" applyFill="1" applyBorder="1" applyAlignment="1">
      <alignment horizontal="center"/>
    </xf>
    <xf numFmtId="0" fontId="7" fillId="3" borderId="12" xfId="1" applyFont="1" applyFill="1" applyBorder="1" applyAlignment="1">
      <alignment horizontal="center"/>
    </xf>
    <xf numFmtId="0" fontId="7" fillId="3" borderId="13" xfId="1" applyFont="1" applyFill="1" applyBorder="1" applyAlignment="1">
      <alignment horizontal="center"/>
    </xf>
    <xf numFmtId="2" fontId="5" fillId="0" borderId="12" xfId="1" applyNumberFormat="1" applyFont="1" applyBorder="1" applyAlignment="1" applyProtection="1">
      <alignment horizontal="left"/>
      <protection locked="0"/>
    </xf>
    <xf numFmtId="2" fontId="5" fillId="0" borderId="12" xfId="1" applyNumberFormat="1" applyFont="1" applyBorder="1" applyAlignment="1" applyProtection="1">
      <alignment horizontal="left" wrapText="1"/>
      <protection locked="0"/>
    </xf>
    <xf numFmtId="2" fontId="5" fillId="0" borderId="12" xfId="1" applyNumberFormat="1" applyFont="1" applyBorder="1" applyAlignment="1" applyProtection="1">
      <alignment horizontal="left" vertical="center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2" fontId="6" fillId="3" borderId="13" xfId="1" applyNumberFormat="1" applyFont="1" applyFill="1" applyBorder="1" applyAlignment="1">
      <alignment horizontal="center"/>
    </xf>
    <xf numFmtId="2" fontId="5" fillId="0" borderId="12" xfId="1" applyNumberFormat="1" applyFont="1" applyFill="1" applyBorder="1" applyAlignment="1" applyProtection="1">
      <alignment horizontal="left"/>
      <protection locked="0"/>
    </xf>
    <xf numFmtId="2" fontId="5" fillId="0" borderId="14" xfId="1" applyNumberFormat="1" applyFont="1" applyFill="1" applyBorder="1" applyAlignment="1" applyProtection="1">
      <alignment horizontal="left"/>
      <protection locked="0"/>
    </xf>
    <xf numFmtId="0" fontId="6" fillId="4" borderId="15" xfId="1" applyFont="1" applyFill="1" applyBorder="1" applyAlignment="1">
      <alignment horizontal="right"/>
    </xf>
    <xf numFmtId="0" fontId="1" fillId="4" borderId="15" xfId="1" applyFill="1" applyBorder="1"/>
    <xf numFmtId="0" fontId="1" fillId="4" borderId="16" xfId="1" applyFill="1" applyBorder="1"/>
    <xf numFmtId="0" fontId="2" fillId="5" borderId="0" xfId="1" applyFont="1" applyFill="1" applyBorder="1" applyAlignment="1">
      <alignment horizontal="center" vertical="center"/>
    </xf>
    <xf numFmtId="0" fontId="1" fillId="5" borderId="0" xfId="1" applyFill="1" applyBorder="1"/>
    <xf numFmtId="0" fontId="3" fillId="5" borderId="0" xfId="1" applyFont="1" applyFill="1" applyBorder="1" applyAlignment="1">
      <alignment horizontal="center" vertical="center"/>
    </xf>
    <xf numFmtId="0" fontId="4" fillId="5" borderId="0" xfId="1" applyFont="1" applyFill="1" applyBorder="1" applyAlignment="1">
      <alignment horizontal="left" vertical="center"/>
    </xf>
    <xf numFmtId="0" fontId="3" fillId="5" borderId="0" xfId="1" applyFont="1" applyFill="1" applyBorder="1" applyAlignment="1">
      <alignment horizontal="left" vertical="center"/>
    </xf>
    <xf numFmtId="0" fontId="3" fillId="6" borderId="0" xfId="1" applyFont="1" applyFill="1" applyBorder="1" applyAlignment="1">
      <alignment horizontal="center" vertical="center" wrapText="1"/>
    </xf>
    <xf numFmtId="0" fontId="3" fillId="6" borderId="0" xfId="1" applyFont="1" applyFill="1" applyBorder="1" applyAlignment="1">
      <alignment horizontal="center" vertical="center"/>
    </xf>
    <xf numFmtId="0" fontId="4" fillId="7" borderId="0" xfId="1" applyFont="1" applyFill="1" applyBorder="1" applyAlignment="1">
      <alignment horizontal="center"/>
    </xf>
    <xf numFmtId="0" fontId="5" fillId="5" borderId="0" xfId="1" applyNumberFormat="1" applyFont="1" applyFill="1" applyBorder="1" applyAlignment="1" applyProtection="1">
      <alignment horizontal="center" wrapText="1"/>
      <protection locked="0"/>
    </xf>
    <xf numFmtId="2" fontId="5" fillId="5" borderId="0" xfId="1" applyNumberFormat="1" applyFont="1" applyFill="1" applyBorder="1" applyAlignment="1" applyProtection="1">
      <alignment horizontal="left"/>
      <protection locked="0"/>
    </xf>
    <xf numFmtId="0" fontId="5" fillId="6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5" borderId="0" xfId="1" applyNumberFormat="1" applyFont="1" applyFill="1" applyBorder="1" applyAlignment="1" applyProtection="1">
      <alignment horizontal="center" vertical="center" wrapText="1"/>
      <protection locked="0"/>
    </xf>
    <xf numFmtId="2" fontId="5" fillId="5" borderId="0" xfId="1" applyNumberFormat="1" applyFont="1" applyFill="1" applyBorder="1" applyAlignment="1" applyProtection="1">
      <alignment horizontal="left" vertical="center"/>
      <protection locked="0"/>
    </xf>
    <xf numFmtId="0" fontId="6" fillId="7" borderId="0" xfId="1" applyFont="1" applyFill="1" applyBorder="1" applyAlignment="1">
      <alignment horizontal="right"/>
    </xf>
    <xf numFmtId="0" fontId="8" fillId="7" borderId="0" xfId="1" applyFont="1" applyFill="1" applyBorder="1" applyAlignment="1">
      <alignment horizontal="center"/>
    </xf>
    <xf numFmtId="0" fontId="6" fillId="7" borderId="0" xfId="1" applyFont="1" applyFill="1" applyBorder="1" applyAlignment="1">
      <alignment horizontal="center"/>
    </xf>
    <xf numFmtId="2" fontId="5" fillId="5" borderId="0" xfId="1" applyNumberFormat="1" applyFont="1" applyFill="1" applyBorder="1" applyAlignment="1" applyProtection="1">
      <alignment horizontal="left" wrapText="1"/>
      <protection locked="0"/>
    </xf>
    <xf numFmtId="2" fontId="6" fillId="7" borderId="0" xfId="1" applyNumberFormat="1" applyFont="1" applyFill="1" applyBorder="1" applyAlignment="1">
      <alignment horizontal="center"/>
    </xf>
    <xf numFmtId="0" fontId="6" fillId="8" borderId="0" xfId="1" applyFont="1" applyFill="1" applyBorder="1" applyAlignment="1">
      <alignment horizontal="right"/>
    </xf>
    <xf numFmtId="0" fontId="1" fillId="8" borderId="0" xfId="1" applyFill="1" applyBorder="1"/>
    <xf numFmtId="0" fontId="8" fillId="0" borderId="5" xfId="1" applyFont="1" applyBorder="1" applyAlignment="1">
      <alignment vertical="center"/>
    </xf>
    <xf numFmtId="0" fontId="9" fillId="0" borderId="17" xfId="1" applyFont="1" applyBorder="1"/>
    <xf numFmtId="0" fontId="10" fillId="0" borderId="5" xfId="1" applyFont="1" applyBorder="1" applyAlignment="1">
      <alignment vertical="center"/>
    </xf>
    <xf numFmtId="0" fontId="11" fillId="0" borderId="0" xfId="1" applyFont="1" applyBorder="1" applyAlignment="1">
      <alignment horizontal="left" vertical="center"/>
    </xf>
    <xf numFmtId="0" fontId="1" fillId="0" borderId="0" xfId="1" applyBorder="1"/>
    <xf numFmtId="0" fontId="10" fillId="0" borderId="7" xfId="1" applyFont="1" applyBorder="1" applyAlignment="1"/>
    <xf numFmtId="0" fontId="1" fillId="0" borderId="8" xfId="1" applyBorder="1"/>
    <xf numFmtId="0" fontId="9" fillId="0" borderId="18" xfId="1" applyFont="1" applyBorder="1"/>
    <xf numFmtId="0" fontId="11" fillId="3" borderId="12" xfId="1" applyFont="1" applyFill="1" applyBorder="1" applyAlignment="1">
      <alignment horizontal="center"/>
    </xf>
    <xf numFmtId="0" fontId="12" fillId="0" borderId="12" xfId="1" applyNumberFormat="1" applyFont="1" applyBorder="1" applyAlignment="1" applyProtection="1">
      <alignment horizontal="center" vertical="center" wrapText="1"/>
      <protection locked="0"/>
    </xf>
    <xf numFmtId="2" fontId="12" fillId="0" borderId="12" xfId="1" applyNumberFormat="1" applyFont="1" applyBorder="1" applyAlignment="1" applyProtection="1">
      <alignment vertical="center"/>
      <protection locked="0"/>
    </xf>
    <xf numFmtId="0" fontId="12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12" fillId="0" borderId="12" xfId="1" applyNumberFormat="1" applyFont="1" applyBorder="1" applyAlignment="1" applyProtection="1">
      <alignment horizontal="center" vertical="center" wrapText="1"/>
      <protection locked="0"/>
    </xf>
    <xf numFmtId="0" fontId="12" fillId="0" borderId="12" xfId="1" applyNumberFormat="1" applyFont="1" applyBorder="1" applyAlignment="1" applyProtection="1">
      <alignment horizontal="center" wrapText="1"/>
      <protection locked="0"/>
    </xf>
    <xf numFmtId="2" fontId="12" fillId="0" borderId="12" xfId="1" applyNumberFormat="1" applyFont="1" applyFill="1" applyBorder="1" applyAlignment="1" applyProtection="1">
      <protection locked="0"/>
    </xf>
    <xf numFmtId="2" fontId="12" fillId="0" borderId="12" xfId="1" applyNumberFormat="1" applyFont="1" applyBorder="1" applyAlignment="1" applyProtection="1">
      <protection locked="0"/>
    </xf>
    <xf numFmtId="0" fontId="12" fillId="0" borderId="1" xfId="1" applyNumberFormat="1" applyFont="1" applyBorder="1" applyAlignment="1" applyProtection="1">
      <alignment horizontal="center" wrapText="1"/>
      <protection locked="0"/>
    </xf>
    <xf numFmtId="0" fontId="13" fillId="3" borderId="12" xfId="1" applyFont="1" applyFill="1" applyBorder="1" applyAlignment="1">
      <alignment horizontal="right"/>
    </xf>
    <xf numFmtId="0" fontId="13" fillId="3" borderId="12" xfId="1" applyFont="1" applyFill="1" applyBorder="1" applyAlignment="1">
      <alignment horizontal="center"/>
    </xf>
    <xf numFmtId="2" fontId="12" fillId="0" borderId="12" xfId="1" applyNumberFormat="1" applyFont="1" applyBorder="1" applyAlignment="1" applyProtection="1">
      <alignment horizontal="left"/>
      <protection locked="0"/>
    </xf>
    <xf numFmtId="2" fontId="13" fillId="3" borderId="12" xfId="1" applyNumberFormat="1" applyFont="1" applyFill="1" applyBorder="1" applyAlignment="1">
      <alignment horizontal="center"/>
    </xf>
    <xf numFmtId="2" fontId="12" fillId="0" borderId="12" xfId="1" applyNumberFormat="1" applyFont="1" applyBorder="1" applyAlignment="1" applyProtection="1">
      <alignment horizontal="left" wrapText="1"/>
      <protection locked="0"/>
    </xf>
    <xf numFmtId="2" fontId="12" fillId="0" borderId="1" xfId="1" applyNumberFormat="1" applyFont="1" applyBorder="1" applyAlignment="1" applyProtection="1">
      <alignment horizontal="left"/>
      <protection locked="0"/>
    </xf>
    <xf numFmtId="2" fontId="12" fillId="0" borderId="12" xfId="1" applyNumberFormat="1" applyFont="1" applyBorder="1" applyAlignment="1" applyProtection="1">
      <alignment horizontal="left" vertical="center"/>
      <protection locked="0"/>
    </xf>
    <xf numFmtId="2" fontId="12" fillId="0" borderId="12" xfId="1" applyNumberFormat="1" applyFont="1" applyFill="1" applyBorder="1" applyAlignment="1" applyProtection="1">
      <alignment horizontal="left"/>
      <protection locked="0"/>
    </xf>
    <xf numFmtId="0" fontId="13" fillId="9" borderId="12" xfId="1" applyFont="1" applyFill="1" applyBorder="1" applyAlignment="1">
      <alignment horizontal="left"/>
    </xf>
    <xf numFmtId="0" fontId="13" fillId="9" borderId="19" xfId="1" applyFont="1" applyFill="1" applyBorder="1" applyAlignment="1">
      <alignment horizontal="center"/>
    </xf>
    <xf numFmtId="0" fontId="13" fillId="3" borderId="19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/>
    </xf>
    <xf numFmtId="2" fontId="12" fillId="0" borderId="14" xfId="1" applyNumberFormat="1" applyFont="1" applyFill="1" applyBorder="1" applyAlignment="1" applyProtection="1">
      <alignment horizontal="left"/>
      <protection locked="0"/>
    </xf>
    <xf numFmtId="0" fontId="13" fillId="4" borderId="12" xfId="1" applyFont="1" applyFill="1" applyBorder="1" applyAlignment="1">
      <alignment horizontal="right"/>
    </xf>
    <xf numFmtId="0" fontId="13" fillId="4" borderId="12" xfId="1" applyFont="1" applyFill="1" applyBorder="1" applyAlignment="1">
      <alignment horizontal="center"/>
    </xf>
    <xf numFmtId="2" fontId="13" fillId="4" borderId="12" xfId="1" applyNumberFormat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9"/>
  <sheetViews>
    <sheetView view="pageBreakPreview" workbookViewId="0">
      <selection activeCell="H33" sqref="H33"/>
    </sheetView>
  </sheetViews>
  <sheetFormatPr defaultColWidth="8.7109375" defaultRowHeight="15" x14ac:dyDescent="0.25"/>
  <cols>
    <col min="1" max="1" width="5.42578125" style="3" customWidth="1"/>
    <col min="2" max="2" width="37.85546875" style="3" customWidth="1"/>
    <col min="3" max="3" width="6.7109375" style="3" customWidth="1"/>
    <col min="4" max="4" width="9.42578125" style="3" customWidth="1"/>
    <col min="5" max="16384" width="8.7109375" style="3"/>
  </cols>
  <sheetData>
    <row r="1" spans="1:4" ht="13.5" customHeight="1" x14ac:dyDescent="0.25">
      <c r="A1" s="1" t="s">
        <v>0</v>
      </c>
      <c r="B1" s="1"/>
      <c r="C1" s="1"/>
      <c r="D1" s="2"/>
    </row>
    <row r="2" spans="1:4" ht="12.75" customHeight="1" x14ac:dyDescent="0.25">
      <c r="A2" s="4" t="s">
        <v>1</v>
      </c>
      <c r="B2" s="4"/>
      <c r="C2" s="4"/>
      <c r="D2" s="5"/>
    </row>
    <row r="3" spans="1:4" x14ac:dyDescent="0.25">
      <c r="A3" s="6"/>
      <c r="B3" s="7" t="s">
        <v>2</v>
      </c>
      <c r="C3" s="7"/>
      <c r="D3" s="8"/>
    </row>
    <row r="4" spans="1:4" x14ac:dyDescent="0.25">
      <c r="A4" s="6"/>
      <c r="B4" s="9" t="s">
        <v>3</v>
      </c>
      <c r="C4" s="10"/>
      <c r="D4" s="8"/>
    </row>
    <row r="5" spans="1:4" x14ac:dyDescent="0.25">
      <c r="A5" s="11"/>
      <c r="B5" s="12" t="s">
        <v>4</v>
      </c>
      <c r="C5" s="12"/>
      <c r="D5" s="13"/>
    </row>
    <row r="6" spans="1:4" ht="42.75" customHeight="1" x14ac:dyDescent="0.25">
      <c r="A6" s="14" t="s">
        <v>5</v>
      </c>
      <c r="B6" s="15" t="s">
        <v>6</v>
      </c>
      <c r="C6" s="16" t="s">
        <v>7</v>
      </c>
      <c r="D6" s="17" t="s">
        <v>8</v>
      </c>
    </row>
    <row r="7" spans="1:4" ht="14.25" customHeight="1" x14ac:dyDescent="0.25">
      <c r="A7" s="18" t="s">
        <v>9</v>
      </c>
      <c r="B7" s="18"/>
      <c r="C7" s="18"/>
      <c r="D7" s="19"/>
    </row>
    <row r="8" spans="1:4" ht="14.25" customHeight="1" x14ac:dyDescent="0.25">
      <c r="A8" s="20">
        <v>268</v>
      </c>
      <c r="B8" s="21" t="s">
        <v>10</v>
      </c>
      <c r="C8" s="22">
        <v>130</v>
      </c>
      <c r="D8" s="23">
        <v>124.76</v>
      </c>
    </row>
    <row r="9" spans="1:4" ht="14.25" customHeight="1" x14ac:dyDescent="0.25">
      <c r="A9" s="24">
        <v>462</v>
      </c>
      <c r="B9" s="25" t="s">
        <v>11</v>
      </c>
      <c r="C9" s="22">
        <v>180</v>
      </c>
      <c r="D9" s="23">
        <v>145.94999999999999</v>
      </c>
    </row>
    <row r="10" spans="1:4" ht="14.25" customHeight="1" x14ac:dyDescent="0.25">
      <c r="A10" s="24">
        <v>69</v>
      </c>
      <c r="B10" s="26" t="s">
        <v>12</v>
      </c>
      <c r="C10" s="22">
        <v>30</v>
      </c>
      <c r="D10" s="27">
        <v>125.14</v>
      </c>
    </row>
    <row r="11" spans="1:4" ht="14.25" customHeight="1" x14ac:dyDescent="0.25">
      <c r="A11" s="28" t="s">
        <v>13</v>
      </c>
      <c r="B11" s="28"/>
      <c r="C11" s="29">
        <f>SUM(C8:C10)</f>
        <v>340</v>
      </c>
      <c r="D11" s="30">
        <f>SUM(D8:D10)</f>
        <v>395.84999999999997</v>
      </c>
    </row>
    <row r="12" spans="1:4" ht="14.25" customHeight="1" x14ac:dyDescent="0.25">
      <c r="A12" s="31" t="s">
        <v>14</v>
      </c>
      <c r="B12" s="31"/>
      <c r="C12" s="31"/>
      <c r="D12" s="32"/>
    </row>
    <row r="13" spans="1:4" ht="14.25" customHeight="1" x14ac:dyDescent="0.25">
      <c r="A13" s="24">
        <v>82</v>
      </c>
      <c r="B13" s="33" t="s">
        <v>15</v>
      </c>
      <c r="C13" s="22">
        <v>95</v>
      </c>
      <c r="D13" s="23">
        <v>54.6</v>
      </c>
    </row>
    <row r="14" spans="1:4" ht="14.25" customHeight="1" x14ac:dyDescent="0.25">
      <c r="A14" s="28" t="s">
        <v>13</v>
      </c>
      <c r="B14" s="28"/>
      <c r="C14" s="29">
        <f>SUM(C13)</f>
        <v>95</v>
      </c>
      <c r="D14" s="30">
        <f>SUM(D13)</f>
        <v>54.6</v>
      </c>
    </row>
    <row r="15" spans="1:4" ht="14.25" customHeight="1" x14ac:dyDescent="0.25">
      <c r="A15" s="31" t="s">
        <v>16</v>
      </c>
      <c r="B15" s="31"/>
      <c r="C15" s="31"/>
      <c r="D15" s="32"/>
    </row>
    <row r="16" spans="1:4" ht="14.25" customHeight="1" x14ac:dyDescent="0.25">
      <c r="A16" s="24">
        <v>1</v>
      </c>
      <c r="B16" s="34" t="s">
        <v>17</v>
      </c>
      <c r="C16" s="22">
        <v>40</v>
      </c>
      <c r="D16" s="27">
        <v>37.6</v>
      </c>
    </row>
    <row r="17" spans="1:4" ht="13.15" customHeight="1" x14ac:dyDescent="0.25">
      <c r="A17" s="24">
        <v>100</v>
      </c>
      <c r="B17" s="33" t="s">
        <v>18</v>
      </c>
      <c r="C17" s="22">
        <v>180</v>
      </c>
      <c r="D17" s="23">
        <v>78.84</v>
      </c>
    </row>
    <row r="18" spans="1:4" ht="14.25" customHeight="1" x14ac:dyDescent="0.25">
      <c r="A18" s="24">
        <v>334</v>
      </c>
      <c r="B18" s="33" t="s">
        <v>19</v>
      </c>
      <c r="C18" s="22">
        <v>140</v>
      </c>
      <c r="D18" s="27">
        <v>220.3</v>
      </c>
    </row>
    <row r="19" spans="1:4" ht="14.25" customHeight="1" x14ac:dyDescent="0.25">
      <c r="A19" s="24">
        <v>402</v>
      </c>
      <c r="B19" s="33" t="s">
        <v>20</v>
      </c>
      <c r="C19" s="22">
        <v>20</v>
      </c>
      <c r="D19" s="27">
        <v>20.3</v>
      </c>
    </row>
    <row r="20" spans="1:4" ht="14.25" customHeight="1" x14ac:dyDescent="0.25">
      <c r="A20" s="20">
        <v>487</v>
      </c>
      <c r="B20" s="35" t="s">
        <v>21</v>
      </c>
      <c r="C20" s="22">
        <v>180</v>
      </c>
      <c r="D20" s="23">
        <v>54</v>
      </c>
    </row>
    <row r="21" spans="1:4" ht="14.25" customHeight="1" x14ac:dyDescent="0.25">
      <c r="A21" s="36">
        <v>573</v>
      </c>
      <c r="B21" s="37" t="s">
        <v>22</v>
      </c>
      <c r="C21" s="22">
        <v>20</v>
      </c>
      <c r="D21" s="27">
        <v>46.8</v>
      </c>
    </row>
    <row r="22" spans="1:4" ht="14.25" customHeight="1" x14ac:dyDescent="0.25">
      <c r="A22" s="36">
        <v>574</v>
      </c>
      <c r="B22" s="37" t="s">
        <v>23</v>
      </c>
      <c r="C22" s="22">
        <v>20</v>
      </c>
      <c r="D22" s="27">
        <v>41.2</v>
      </c>
    </row>
    <row r="23" spans="1:4" ht="14.25" customHeight="1" x14ac:dyDescent="0.25">
      <c r="A23" s="28" t="s">
        <v>24</v>
      </c>
      <c r="B23" s="28"/>
      <c r="C23" s="29">
        <f>SUM(C17:C22)</f>
        <v>560</v>
      </c>
      <c r="D23" s="38">
        <f>SUM(D16:D22)</f>
        <v>499.04</v>
      </c>
    </row>
    <row r="24" spans="1:4" ht="14.25" customHeight="1" x14ac:dyDescent="0.25">
      <c r="A24" s="31" t="s">
        <v>25</v>
      </c>
      <c r="B24" s="31"/>
      <c r="C24" s="31"/>
      <c r="D24" s="32"/>
    </row>
    <row r="25" spans="1:4" ht="14.25" customHeight="1" x14ac:dyDescent="0.25">
      <c r="A25" s="20">
        <v>467</v>
      </c>
      <c r="B25" s="35" t="s">
        <v>26</v>
      </c>
      <c r="C25" s="22">
        <v>180</v>
      </c>
      <c r="D25" s="27">
        <v>30</v>
      </c>
    </row>
    <row r="26" spans="1:4" ht="14.25" customHeight="1" x14ac:dyDescent="0.25">
      <c r="A26" s="24">
        <v>582</v>
      </c>
      <c r="B26" s="33" t="s">
        <v>27</v>
      </c>
      <c r="C26" s="22">
        <v>20</v>
      </c>
      <c r="D26" s="23">
        <v>207.5</v>
      </c>
    </row>
    <row r="27" spans="1:4" ht="14.25" customHeight="1" x14ac:dyDescent="0.25">
      <c r="A27" s="28" t="s">
        <v>24</v>
      </c>
      <c r="B27" s="28"/>
      <c r="C27" s="29">
        <f>SUM(C25:C26)</f>
        <v>200</v>
      </c>
      <c r="D27" s="38">
        <f>SUM(D25:D26)</f>
        <v>237.5</v>
      </c>
    </row>
    <row r="28" spans="1:4" ht="14.25" customHeight="1" x14ac:dyDescent="0.25">
      <c r="A28" s="31" t="s">
        <v>28</v>
      </c>
      <c r="B28" s="31"/>
      <c r="C28" s="31"/>
      <c r="D28" s="32"/>
    </row>
    <row r="29" spans="1:4" ht="14.45" customHeight="1" x14ac:dyDescent="0.25">
      <c r="A29" s="24">
        <v>216</v>
      </c>
      <c r="B29" s="33" t="s">
        <v>29</v>
      </c>
      <c r="C29" s="22">
        <v>150</v>
      </c>
      <c r="D29" s="27">
        <v>160.97999999999999</v>
      </c>
    </row>
    <row r="30" spans="1:4" ht="12.6" customHeight="1" x14ac:dyDescent="0.25">
      <c r="A30" s="24">
        <v>465</v>
      </c>
      <c r="B30" s="39" t="s">
        <v>30</v>
      </c>
      <c r="C30" s="22">
        <v>200</v>
      </c>
      <c r="D30" s="27">
        <v>19.93</v>
      </c>
    </row>
    <row r="31" spans="1:4" ht="14.25" customHeight="1" x14ac:dyDescent="0.25">
      <c r="A31" s="36">
        <v>573</v>
      </c>
      <c r="B31" s="40" t="s">
        <v>22</v>
      </c>
      <c r="C31" s="22">
        <v>30</v>
      </c>
      <c r="D31" s="27">
        <v>46.8</v>
      </c>
    </row>
    <row r="32" spans="1:4" ht="14.25" customHeight="1" x14ac:dyDescent="0.25">
      <c r="A32" s="24">
        <v>574</v>
      </c>
      <c r="B32" s="40" t="s">
        <v>23</v>
      </c>
      <c r="C32" s="22">
        <v>20</v>
      </c>
      <c r="D32" s="27">
        <v>41.2</v>
      </c>
    </row>
    <row r="33" spans="1:4" ht="14.25" customHeight="1" x14ac:dyDescent="0.25">
      <c r="A33" s="28" t="s">
        <v>31</v>
      </c>
      <c r="B33" s="28"/>
      <c r="C33" s="29">
        <f>SUM(C29:C32)</f>
        <v>400</v>
      </c>
      <c r="D33" s="38">
        <f>SUM(D29:D32)</f>
        <v>268.90999999999997</v>
      </c>
    </row>
    <row r="34" spans="1:4" ht="14.25" customHeight="1" x14ac:dyDescent="0.25">
      <c r="A34" s="41" t="s">
        <v>32</v>
      </c>
      <c r="B34" s="41"/>
      <c r="C34" s="42">
        <f>SUM(C33+C27+C23+C14+C11)</f>
        <v>1595</v>
      </c>
      <c r="D34" s="43">
        <f>SUM(D33+D27+D23+D14+D11)</f>
        <v>1455.8999999999999</v>
      </c>
    </row>
    <row r="35" spans="1:4" x14ac:dyDescent="0.25">
      <c r="A35" s="44"/>
      <c r="B35" s="44"/>
      <c r="C35" s="44"/>
      <c r="D35" s="44"/>
    </row>
    <row r="36" spans="1:4" x14ac:dyDescent="0.25">
      <c r="A36" s="44"/>
      <c r="B36" s="44"/>
      <c r="C36" s="44"/>
      <c r="D36" s="44"/>
    </row>
    <row r="37" spans="1:4" x14ac:dyDescent="0.25">
      <c r="A37" s="45"/>
      <c r="B37" s="46"/>
      <c r="C37" s="46"/>
      <c r="D37" s="45"/>
    </row>
    <row r="38" spans="1:4" x14ac:dyDescent="0.25">
      <c r="A38" s="45"/>
      <c r="B38" s="47"/>
      <c r="C38" s="48"/>
      <c r="D38" s="45"/>
    </row>
    <row r="39" spans="1:4" x14ac:dyDescent="0.25">
      <c r="A39" s="45"/>
      <c r="B39" s="48"/>
      <c r="C39" s="48"/>
      <c r="D39" s="45"/>
    </row>
    <row r="40" spans="1:4" x14ac:dyDescent="0.25">
      <c r="A40" s="49"/>
      <c r="B40" s="50"/>
      <c r="C40" s="49"/>
      <c r="D40" s="49"/>
    </row>
    <row r="41" spans="1:4" ht="12.75" customHeight="1" x14ac:dyDescent="0.25">
      <c r="A41" s="51"/>
      <c r="B41" s="51"/>
      <c r="C41" s="51"/>
      <c r="D41" s="51"/>
    </row>
    <row r="42" spans="1:4" ht="14.25" customHeight="1" x14ac:dyDescent="0.25">
      <c r="A42" s="52"/>
      <c r="B42" s="53"/>
      <c r="C42" s="54"/>
      <c r="D42" s="55"/>
    </row>
    <row r="43" spans="1:4" ht="14.25" customHeight="1" x14ac:dyDescent="0.25">
      <c r="A43" s="56"/>
      <c r="B43" s="57"/>
      <c r="C43" s="54"/>
      <c r="D43" s="55"/>
    </row>
    <row r="44" spans="1:4" ht="14.25" customHeight="1" x14ac:dyDescent="0.25">
      <c r="A44" s="52"/>
      <c r="B44" s="53"/>
      <c r="C44" s="54"/>
      <c r="D44" s="55"/>
    </row>
    <row r="45" spans="1:4" ht="14.25" customHeight="1" x14ac:dyDescent="0.25">
      <c r="A45" s="58"/>
      <c r="B45" s="58"/>
      <c r="C45" s="59"/>
      <c r="D45" s="59"/>
    </row>
    <row r="46" spans="1:4" ht="14.25" customHeight="1" x14ac:dyDescent="0.25">
      <c r="A46" s="51"/>
      <c r="B46" s="51"/>
      <c r="C46" s="51"/>
      <c r="D46" s="51"/>
    </row>
    <row r="47" spans="1:4" ht="14.25" customHeight="1" x14ac:dyDescent="0.25">
      <c r="A47" s="52"/>
      <c r="B47" s="53"/>
      <c r="C47" s="54"/>
      <c r="D47" s="55"/>
    </row>
    <row r="48" spans="1:4" ht="14.25" customHeight="1" x14ac:dyDescent="0.25">
      <c r="A48" s="58"/>
      <c r="B48" s="58"/>
      <c r="C48" s="60"/>
      <c r="D48" s="60"/>
    </row>
    <row r="49" spans="1:4" ht="14.25" customHeight="1" x14ac:dyDescent="0.25">
      <c r="A49" s="51"/>
      <c r="B49" s="51"/>
      <c r="C49" s="51"/>
      <c r="D49" s="51"/>
    </row>
    <row r="50" spans="1:4" ht="14.25" customHeight="1" x14ac:dyDescent="0.25">
      <c r="A50" s="52"/>
      <c r="B50" s="53"/>
      <c r="C50" s="54"/>
      <c r="D50" s="55"/>
    </row>
    <row r="51" spans="1:4" ht="14.25" customHeight="1" x14ac:dyDescent="0.25">
      <c r="A51" s="52"/>
      <c r="B51" s="61"/>
      <c r="C51" s="54"/>
      <c r="D51" s="55"/>
    </row>
    <row r="52" spans="1:4" ht="14.25" customHeight="1" x14ac:dyDescent="0.25">
      <c r="A52" s="52"/>
      <c r="B52" s="53"/>
      <c r="C52" s="54"/>
      <c r="D52" s="55"/>
    </row>
    <row r="53" spans="1:4" ht="14.25" customHeight="1" x14ac:dyDescent="0.25">
      <c r="A53" s="52"/>
      <c r="B53" s="53"/>
      <c r="C53" s="54"/>
      <c r="D53" s="55"/>
    </row>
    <row r="54" spans="1:4" ht="14.25" customHeight="1" x14ac:dyDescent="0.25">
      <c r="A54" s="52"/>
      <c r="B54" s="53"/>
      <c r="C54" s="54"/>
      <c r="D54" s="55"/>
    </row>
    <row r="55" spans="1:4" ht="14.25" customHeight="1" x14ac:dyDescent="0.25">
      <c r="A55" s="52"/>
      <c r="B55" s="53"/>
      <c r="C55" s="54"/>
      <c r="D55" s="55"/>
    </row>
    <row r="56" spans="1:4" ht="14.25" customHeight="1" x14ac:dyDescent="0.25">
      <c r="A56" s="52"/>
      <c r="B56" s="53"/>
      <c r="C56" s="54"/>
      <c r="D56" s="55"/>
    </row>
    <row r="57" spans="1:4" ht="14.25" customHeight="1" x14ac:dyDescent="0.25">
      <c r="A57" s="52"/>
      <c r="B57" s="53"/>
      <c r="C57" s="54"/>
      <c r="D57" s="55"/>
    </row>
    <row r="58" spans="1:4" ht="14.25" customHeight="1" x14ac:dyDescent="0.25">
      <c r="A58" s="58"/>
      <c r="B58" s="58"/>
      <c r="C58" s="60"/>
      <c r="D58" s="62"/>
    </row>
    <row r="59" spans="1:4" ht="14.25" customHeight="1" x14ac:dyDescent="0.25">
      <c r="A59" s="51"/>
      <c r="B59" s="51"/>
      <c r="C59" s="51"/>
      <c r="D59" s="51"/>
    </row>
    <row r="60" spans="1:4" ht="14.25" customHeight="1" x14ac:dyDescent="0.25">
      <c r="A60" s="56"/>
      <c r="B60" s="57"/>
      <c r="C60" s="54"/>
      <c r="D60" s="55"/>
    </row>
    <row r="61" spans="1:4" ht="14.25" customHeight="1" x14ac:dyDescent="0.25">
      <c r="A61" s="52"/>
      <c r="B61" s="53"/>
      <c r="C61" s="54"/>
      <c r="D61" s="55"/>
    </row>
    <row r="62" spans="1:4" ht="14.25" customHeight="1" x14ac:dyDescent="0.25">
      <c r="A62" s="58"/>
      <c r="B62" s="58"/>
      <c r="C62" s="60"/>
      <c r="D62" s="62"/>
    </row>
    <row r="63" spans="1:4" ht="14.25" customHeight="1" x14ac:dyDescent="0.25">
      <c r="A63" s="51"/>
      <c r="B63" s="51"/>
      <c r="C63" s="51"/>
      <c r="D63" s="51"/>
    </row>
    <row r="64" spans="1:4" ht="14.25" customHeight="1" x14ac:dyDescent="0.25">
      <c r="A64" s="52"/>
      <c r="B64" s="53"/>
      <c r="C64" s="54"/>
      <c r="D64" s="55"/>
    </row>
    <row r="65" spans="1:4" ht="14.25" customHeight="1" x14ac:dyDescent="0.25">
      <c r="A65" s="52"/>
      <c r="B65" s="53"/>
      <c r="C65" s="54"/>
      <c r="D65" s="55"/>
    </row>
    <row r="66" spans="1:4" ht="14.25" customHeight="1" x14ac:dyDescent="0.25">
      <c r="A66" s="52"/>
      <c r="B66" s="53"/>
      <c r="C66" s="54"/>
      <c r="D66" s="55"/>
    </row>
    <row r="67" spans="1:4" ht="14.25" customHeight="1" x14ac:dyDescent="0.25">
      <c r="A67" s="52"/>
      <c r="B67" s="53"/>
      <c r="C67" s="54"/>
      <c r="D67" s="55"/>
    </row>
    <row r="68" spans="1:4" ht="14.25" customHeight="1" x14ac:dyDescent="0.25">
      <c r="A68" s="58"/>
      <c r="B68" s="58"/>
      <c r="C68" s="60"/>
      <c r="D68" s="62"/>
    </row>
    <row r="69" spans="1:4" ht="14.25" customHeight="1" x14ac:dyDescent="0.25">
      <c r="A69" s="63"/>
      <c r="B69" s="63"/>
      <c r="C69" s="64"/>
      <c r="D69" s="64"/>
    </row>
  </sheetData>
  <sheetProtection selectLockedCells="1" selectUnlockedCells="1"/>
  <mergeCells count="28">
    <mergeCell ref="A69:B69"/>
    <mergeCell ref="A62:B62"/>
    <mergeCell ref="A63:D63"/>
    <mergeCell ref="A68:B68"/>
    <mergeCell ref="A49:D49"/>
    <mergeCell ref="A58:B58"/>
    <mergeCell ref="A59:D59"/>
    <mergeCell ref="A45:B45"/>
    <mergeCell ref="A46:D46"/>
    <mergeCell ref="A48:B48"/>
    <mergeCell ref="A36:D36"/>
    <mergeCell ref="B37:C37"/>
    <mergeCell ref="A41:D41"/>
    <mergeCell ref="A33:B33"/>
    <mergeCell ref="A34:B34"/>
    <mergeCell ref="A35:D35"/>
    <mergeCell ref="A24:D24"/>
    <mergeCell ref="A27:B27"/>
    <mergeCell ref="A28:D28"/>
    <mergeCell ref="A14:B14"/>
    <mergeCell ref="A15:D15"/>
    <mergeCell ref="A23:B23"/>
    <mergeCell ref="A7:D7"/>
    <mergeCell ref="A11:B11"/>
    <mergeCell ref="A12:D12"/>
    <mergeCell ref="A1:D1"/>
    <mergeCell ref="A2:D2"/>
    <mergeCell ref="B3:C3"/>
  </mergeCells>
  <pageMargins left="0.31527777777777777" right="0.31527777777777777" top="0.15763888888888888" bottom="0.19652777777777777" header="0.51180555555555551" footer="0.51180555555555551"/>
  <pageSetup paperSize="9" scale="70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34"/>
  <sheetViews>
    <sheetView tabSelected="1" workbookViewId="0">
      <selection activeCell="G24" sqref="G24"/>
    </sheetView>
  </sheetViews>
  <sheetFormatPr defaultColWidth="11.5703125" defaultRowHeight="15" x14ac:dyDescent="0.25"/>
  <cols>
    <col min="1" max="1" width="6.5703125" style="3" customWidth="1"/>
    <col min="2" max="2" width="49.28515625" style="3" customWidth="1"/>
    <col min="3" max="3" width="7.140625" style="3" customWidth="1"/>
    <col min="4" max="4" width="10.5703125" style="3" customWidth="1"/>
    <col min="5" max="251" width="8.7109375" style="3" customWidth="1"/>
  </cols>
  <sheetData>
    <row r="1" spans="1:4" ht="11.25" customHeight="1" x14ac:dyDescent="0.25">
      <c r="A1" s="1" t="s">
        <v>0</v>
      </c>
      <c r="B1" s="1"/>
      <c r="C1" s="1"/>
      <c r="D1" s="1"/>
    </row>
    <row r="2" spans="1:4" ht="10.5" customHeight="1" x14ac:dyDescent="0.25">
      <c r="A2" s="4" t="s">
        <v>1</v>
      </c>
      <c r="B2" s="4"/>
      <c r="C2" s="4"/>
      <c r="D2" s="4"/>
    </row>
    <row r="3" spans="1:4" x14ac:dyDescent="0.25">
      <c r="A3" s="65"/>
      <c r="B3" s="7" t="s">
        <v>2</v>
      </c>
      <c r="C3" s="7"/>
      <c r="D3" s="66"/>
    </row>
    <row r="4" spans="1:4" ht="18.75" x14ac:dyDescent="0.25">
      <c r="A4" s="67"/>
      <c r="B4" s="68" t="s">
        <v>33</v>
      </c>
      <c r="C4" s="69"/>
      <c r="D4" s="66"/>
    </row>
    <row r="5" spans="1:4" x14ac:dyDescent="0.25">
      <c r="A5" s="70"/>
      <c r="B5" s="12" t="s">
        <v>34</v>
      </c>
      <c r="C5" s="71"/>
      <c r="D5" s="72"/>
    </row>
    <row r="6" spans="1:4" ht="53.25" customHeight="1" x14ac:dyDescent="0.25">
      <c r="A6" s="14" t="s">
        <v>5</v>
      </c>
      <c r="B6" s="15" t="s">
        <v>6</v>
      </c>
      <c r="C6" s="16" t="s">
        <v>7</v>
      </c>
      <c r="D6" s="16" t="s">
        <v>8</v>
      </c>
    </row>
    <row r="7" spans="1:4" ht="17.25" customHeight="1" x14ac:dyDescent="0.3">
      <c r="A7" s="73" t="s">
        <v>9</v>
      </c>
      <c r="B7" s="73"/>
      <c r="C7" s="73"/>
      <c r="D7" s="73"/>
    </row>
    <row r="8" spans="1:4" ht="17.25" customHeight="1" x14ac:dyDescent="0.25">
      <c r="A8" s="74">
        <v>268</v>
      </c>
      <c r="B8" s="75" t="s">
        <v>10</v>
      </c>
      <c r="C8" s="76">
        <v>140</v>
      </c>
      <c r="D8" s="77">
        <v>213.2</v>
      </c>
    </row>
    <row r="9" spans="1:4" ht="17.25" customHeight="1" x14ac:dyDescent="0.3">
      <c r="A9" s="78">
        <v>462</v>
      </c>
      <c r="B9" s="79" t="s">
        <v>11</v>
      </c>
      <c r="C9" s="76">
        <v>200</v>
      </c>
      <c r="D9" s="77">
        <v>145.94999999999999</v>
      </c>
    </row>
    <row r="10" spans="1:4" ht="17.25" customHeight="1" x14ac:dyDescent="0.3">
      <c r="A10" s="78">
        <v>69</v>
      </c>
      <c r="B10" s="80" t="s">
        <v>12</v>
      </c>
      <c r="C10" s="76">
        <v>30</v>
      </c>
      <c r="D10" s="77">
        <v>125.14</v>
      </c>
    </row>
    <row r="11" spans="1:4" ht="17.25" customHeight="1" x14ac:dyDescent="0.3">
      <c r="A11" s="82" t="s">
        <v>13</v>
      </c>
      <c r="B11" s="82"/>
      <c r="C11" s="83">
        <f>SUM(C8:C10)</f>
        <v>370</v>
      </c>
      <c r="D11" s="83">
        <f>SUM(D8:D10)</f>
        <v>484.28999999999996</v>
      </c>
    </row>
    <row r="12" spans="1:4" ht="17.25" customHeight="1" x14ac:dyDescent="0.3">
      <c r="A12" s="73" t="s">
        <v>14</v>
      </c>
      <c r="B12" s="73"/>
      <c r="C12" s="73"/>
      <c r="D12" s="73"/>
    </row>
    <row r="13" spans="1:4" ht="17.25" customHeight="1" x14ac:dyDescent="0.3">
      <c r="A13" s="78">
        <v>82</v>
      </c>
      <c r="B13" s="84" t="s">
        <v>15</v>
      </c>
      <c r="C13" s="76">
        <v>100</v>
      </c>
      <c r="D13" s="77">
        <v>53.28</v>
      </c>
    </row>
    <row r="14" spans="1:4" ht="17.25" customHeight="1" x14ac:dyDescent="0.3">
      <c r="A14" s="82" t="s">
        <v>13</v>
      </c>
      <c r="B14" s="82"/>
      <c r="C14" s="83">
        <f>SUM(C13)</f>
        <v>100</v>
      </c>
      <c r="D14" s="85">
        <f>SUM(D13)</f>
        <v>53.28</v>
      </c>
    </row>
    <row r="15" spans="1:4" ht="17.25" customHeight="1" x14ac:dyDescent="0.3">
      <c r="A15" s="73" t="s">
        <v>16</v>
      </c>
      <c r="B15" s="73"/>
      <c r="C15" s="73"/>
      <c r="D15" s="73"/>
    </row>
    <row r="16" spans="1:4" ht="17.25" customHeight="1" x14ac:dyDescent="0.3">
      <c r="A16" s="78">
        <v>1</v>
      </c>
      <c r="B16" s="86" t="s">
        <v>17</v>
      </c>
      <c r="C16" s="76">
        <v>60</v>
      </c>
      <c r="D16" s="77">
        <v>56.4</v>
      </c>
    </row>
    <row r="17" spans="1:4" ht="18" customHeight="1" x14ac:dyDescent="0.3">
      <c r="A17" s="78">
        <v>100</v>
      </c>
      <c r="B17" s="84" t="s">
        <v>18</v>
      </c>
      <c r="C17" s="76">
        <v>200</v>
      </c>
      <c r="D17" s="77">
        <v>87.6</v>
      </c>
    </row>
    <row r="18" spans="1:4" ht="17.25" customHeight="1" x14ac:dyDescent="0.25">
      <c r="A18" s="24">
        <v>334</v>
      </c>
      <c r="B18" s="33" t="s">
        <v>35</v>
      </c>
      <c r="C18" s="76">
        <v>160</v>
      </c>
      <c r="D18" s="77">
        <v>240</v>
      </c>
    </row>
    <row r="19" spans="1:4" ht="17.25" customHeight="1" x14ac:dyDescent="0.3">
      <c r="A19" s="81">
        <v>419</v>
      </c>
      <c r="B19" s="87" t="s">
        <v>20</v>
      </c>
      <c r="C19" s="76">
        <v>20</v>
      </c>
      <c r="D19" s="77">
        <v>20.3</v>
      </c>
    </row>
    <row r="20" spans="1:4" ht="17.25" customHeight="1" x14ac:dyDescent="0.25">
      <c r="A20" s="74">
        <v>487</v>
      </c>
      <c r="B20" s="88" t="s">
        <v>21</v>
      </c>
      <c r="C20" s="76">
        <v>200</v>
      </c>
      <c r="D20" s="77">
        <v>46</v>
      </c>
    </row>
    <row r="21" spans="1:4" ht="17.25" customHeight="1" x14ac:dyDescent="0.3">
      <c r="A21" s="81">
        <v>573</v>
      </c>
      <c r="B21" s="87" t="s">
        <v>22</v>
      </c>
      <c r="C21" s="76">
        <v>30</v>
      </c>
      <c r="D21" s="77">
        <v>70.2</v>
      </c>
    </row>
    <row r="22" spans="1:4" ht="17.25" customHeight="1" x14ac:dyDescent="0.3">
      <c r="A22" s="81">
        <v>574</v>
      </c>
      <c r="B22" s="87" t="s">
        <v>23</v>
      </c>
      <c r="C22" s="76">
        <v>20</v>
      </c>
      <c r="D22" s="77">
        <v>41.2</v>
      </c>
    </row>
    <row r="23" spans="1:4" ht="17.25" customHeight="1" x14ac:dyDescent="0.3">
      <c r="A23" s="82" t="s">
        <v>24</v>
      </c>
      <c r="B23" s="82"/>
      <c r="C23" s="83">
        <f>SUM(C17:C22)</f>
        <v>630</v>
      </c>
      <c r="D23" s="85">
        <f>SUM(D16:D22)</f>
        <v>561.70000000000005</v>
      </c>
    </row>
    <row r="24" spans="1:4" ht="17.25" customHeight="1" x14ac:dyDescent="0.3">
      <c r="A24" s="73" t="s">
        <v>25</v>
      </c>
      <c r="B24" s="73"/>
      <c r="C24" s="73"/>
      <c r="D24" s="73"/>
    </row>
    <row r="25" spans="1:4" ht="17.25" customHeight="1" x14ac:dyDescent="0.3">
      <c r="A25" s="78">
        <v>459</v>
      </c>
      <c r="B25" s="89" t="s">
        <v>26</v>
      </c>
      <c r="C25" s="76">
        <v>200</v>
      </c>
      <c r="D25" s="77">
        <v>40</v>
      </c>
    </row>
    <row r="26" spans="1:4" ht="17.25" customHeight="1" x14ac:dyDescent="0.3">
      <c r="A26" s="90">
        <v>582</v>
      </c>
      <c r="B26" s="90" t="s">
        <v>36</v>
      </c>
      <c r="C26" s="83">
        <v>50</v>
      </c>
      <c r="D26" s="91">
        <v>207.5</v>
      </c>
    </row>
    <row r="27" spans="1:4" ht="17.25" customHeight="1" x14ac:dyDescent="0.3">
      <c r="A27" s="82" t="s">
        <v>37</v>
      </c>
      <c r="B27" s="82"/>
      <c r="C27" s="83">
        <f>SUM(C25:C26)</f>
        <v>250</v>
      </c>
      <c r="D27" s="92">
        <f>SUM(D25:D26)</f>
        <v>247.5</v>
      </c>
    </row>
    <row r="28" spans="1:4" ht="17.25" customHeight="1" x14ac:dyDescent="0.3">
      <c r="A28" s="73" t="s">
        <v>28</v>
      </c>
      <c r="B28" s="73"/>
      <c r="C28" s="73"/>
      <c r="D28" s="93"/>
    </row>
    <row r="29" spans="1:4" ht="17.25" customHeight="1" x14ac:dyDescent="0.3">
      <c r="A29" s="78">
        <v>216</v>
      </c>
      <c r="B29" s="84" t="s">
        <v>29</v>
      </c>
      <c r="C29" s="76">
        <v>150</v>
      </c>
      <c r="D29" s="77">
        <v>160.97999999999999</v>
      </c>
    </row>
    <row r="30" spans="1:4" ht="17.25" customHeight="1" x14ac:dyDescent="0.3">
      <c r="A30" s="78">
        <v>465</v>
      </c>
      <c r="B30" s="89" t="s">
        <v>30</v>
      </c>
      <c r="C30" s="76">
        <v>200</v>
      </c>
      <c r="D30" s="77">
        <v>63</v>
      </c>
    </row>
    <row r="31" spans="1:4" ht="17.25" customHeight="1" x14ac:dyDescent="0.3">
      <c r="A31" s="81">
        <v>573</v>
      </c>
      <c r="B31" s="94" t="s">
        <v>22</v>
      </c>
      <c r="C31" s="76">
        <v>30</v>
      </c>
      <c r="D31" s="77">
        <v>70.2</v>
      </c>
    </row>
    <row r="32" spans="1:4" ht="17.25" customHeight="1" x14ac:dyDescent="0.3">
      <c r="A32" s="78">
        <v>574</v>
      </c>
      <c r="B32" s="94" t="s">
        <v>23</v>
      </c>
      <c r="C32" s="76">
        <v>20</v>
      </c>
      <c r="D32" s="77">
        <v>61.8</v>
      </c>
    </row>
    <row r="33" spans="1:4" ht="17.25" customHeight="1" x14ac:dyDescent="0.3">
      <c r="A33" s="82" t="s">
        <v>31</v>
      </c>
      <c r="B33" s="82"/>
      <c r="C33" s="83">
        <f>SUM(C31:C32)</f>
        <v>50</v>
      </c>
      <c r="D33" s="85">
        <f>SUM(D29:D32)</f>
        <v>355.98</v>
      </c>
    </row>
    <row r="34" spans="1:4" ht="17.25" customHeight="1" x14ac:dyDescent="0.3">
      <c r="A34" s="95" t="s">
        <v>32</v>
      </c>
      <c r="B34" s="95"/>
      <c r="C34" s="96">
        <f>SUM(C33+C27+C23+C14+C11)</f>
        <v>1400</v>
      </c>
      <c r="D34" s="97">
        <f>SUM(D33+D27+D23+D14+D11)</f>
        <v>1702.75</v>
      </c>
    </row>
  </sheetData>
  <mergeCells count="14">
    <mergeCell ref="A33:B33"/>
    <mergeCell ref="A34:B34"/>
    <mergeCell ref="A24:D24"/>
    <mergeCell ref="A27:B27"/>
    <mergeCell ref="A28:D28"/>
    <mergeCell ref="A14:B14"/>
    <mergeCell ref="A15:D15"/>
    <mergeCell ref="A23:B23"/>
    <mergeCell ref="A7:D7"/>
    <mergeCell ref="A11:B11"/>
    <mergeCell ref="A12:D12"/>
    <mergeCell ref="A1:D1"/>
    <mergeCell ref="A2:D2"/>
    <mergeCell ref="B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меню с 1,5 до 3 лет</vt:lpstr>
      <vt:lpstr>меню с 3 до 7 лет</vt:lpstr>
      <vt:lpstr>'меню с 1,5 до 3 лет'!Область_печати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2025-12-18T04:43:56Z</dcterms:created>
  <dcterms:modified xsi:type="dcterms:W3CDTF">2025-12-18T04:45:17Z</dcterms:modified>
</cp:coreProperties>
</file>