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/>
  </bookViews>
  <sheets>
    <sheet name="меню с 1,5 до 3 лет" sheetId="1" r:id="rId1"/>
    <sheet name="меню с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7" i="2"/>
  <c r="C27" i="2"/>
  <c r="D23" i="2"/>
  <c r="C23" i="2"/>
  <c r="D14" i="2"/>
  <c r="D11" i="2"/>
  <c r="C11" i="2"/>
  <c r="D33" i="1"/>
  <c r="C33" i="1"/>
  <c r="D27" i="1"/>
  <c r="C27" i="1"/>
  <c r="D23" i="1"/>
  <c r="C23" i="1"/>
  <c r="C14" i="1"/>
  <c r="D11" i="1"/>
  <c r="C11" i="1"/>
  <c r="D34" i="1" l="1"/>
  <c r="C34" i="1"/>
  <c r="C34" i="2"/>
  <c r="D34" i="2"/>
</calcChain>
</file>

<file path=xl/sharedStrings.xml><?xml version="1.0" encoding="utf-8"?>
<sst xmlns="http://schemas.openxmlformats.org/spreadsheetml/2006/main" count="74" uniqueCount="39">
  <si>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</si>
  <si>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</si>
  <si>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</si>
  <si>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"23" декабря  2025г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</si>
  <si>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</si>
  <si>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</si>
  <si>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</si>
  <si>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</si>
  <si>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</si>
  <si>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</si>
  <si>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Суп молочный с крупой</t>
  </si>
  <si>
    <t>Какао с молоком</t>
  </si>
  <si>
    <t>Бутерброды с маслом (1-й вар)</t>
  </si>
  <si>
    <t>Итого за завтрак:</t>
  </si>
  <si>
    <t>2 ЗАВТРАК</t>
  </si>
  <si>
    <t>Фрукты</t>
  </si>
  <si>
    <t>ОБЕД</t>
  </si>
  <si>
    <t>Салат из свеклы с чесноком с р.м.</t>
  </si>
  <si>
    <t>Щи из свежей капусты с картофелем</t>
  </si>
  <si>
    <t>Пюре картофельное</t>
  </si>
  <si>
    <t>Котлета Школьная</t>
  </si>
  <si>
    <t>Напиток шиповника</t>
  </si>
  <si>
    <t>Хлеб пшеничный</t>
  </si>
  <si>
    <t>Хлеб ржаной</t>
  </si>
  <si>
    <t>Итого за обед:</t>
  </si>
  <si>
    <t>ПОЛДНИК</t>
  </si>
  <si>
    <t>Молоко</t>
  </si>
  <si>
    <t>Калачики домашние</t>
  </si>
  <si>
    <t>Итого за полдник:</t>
  </si>
  <si>
    <t>УЖИН</t>
  </si>
  <si>
    <t>Картофель в молоке</t>
  </si>
  <si>
    <t>Н-к Цикория</t>
  </si>
  <si>
    <t>Итого за ужин:</t>
  </si>
  <si>
    <t>Итого за день:</t>
  </si>
  <si>
    <t>Дата: "23" декабря 2025г</t>
  </si>
  <si>
    <t>Возрастная категория:  с 3 до 7 лет</t>
  </si>
  <si>
    <t>Сок</t>
  </si>
  <si>
    <t>Салат из свеклы с чесноком с р.м</t>
  </si>
  <si>
    <t>Винегрет овощной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</si>
</sst>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0" borderId="0" xfId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horizontal="left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6" fillId="0" borderId="11" xfId="1" applyNumberFormat="1" applyFont="1" applyBorder="1" applyAlignment="1" applyProtection="1">
      <alignment horizontal="center" wrapText="1"/>
      <protection locked="0"/>
    </xf>
    <xf numFmtId="2" fontId="6" fillId="0" borderId="11" xfId="1" applyNumberFormat="1" applyFont="1" applyBorder="1" applyAlignment="1" applyProtection="1">
      <alignment horizontal="left"/>
      <protection locked="0"/>
    </xf>
    <xf numFmtId="0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center" vertical="center" wrapText="1"/>
      <protection locked="0"/>
    </xf>
    <xf numFmtId="0" fontId="7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0" fontId="7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Fill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0" fontId="8" fillId="3" borderId="11" xfId="1" applyFont="1" applyFill="1" applyBorder="1" applyAlignment="1">
      <alignment horizontal="center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11" xfId="1" applyNumberFormat="1" applyFont="1" applyBorder="1" applyAlignment="1" applyProtection="1">
      <alignment horizontal="left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2" fontId="7" fillId="0" borderId="1" xfId="1" applyNumberFormat="1" applyFont="1" applyBorder="1" applyAlignment="1" applyProtection="1">
      <alignment horizontal="left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left" vertical="center"/>
      <protection locked="0"/>
    </xf>
    <xf numFmtId="2" fontId="7" fillId="0" borderId="2" xfId="1" applyNumberFormat="1" applyFont="1" applyFill="1" applyBorder="1" applyAlignment="1" applyProtection="1">
      <alignment horizontal="left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2" fontId="8" fillId="3" borderId="11" xfId="1" applyNumberFormat="1" applyFont="1" applyFill="1" applyBorder="1" applyAlignment="1">
      <alignment horizontal="center"/>
    </xf>
    <xf numFmtId="0" fontId="8" fillId="4" borderId="11" xfId="1" applyFont="1" applyFill="1" applyBorder="1" applyAlignment="1">
      <alignment horizontal="center"/>
    </xf>
    <xf numFmtId="0" fontId="10" fillId="0" borderId="5" xfId="1" applyFont="1" applyBorder="1" applyAlignment="1">
      <alignment vertical="center"/>
    </xf>
    <xf numFmtId="0" fontId="11" fillId="0" borderId="4" xfId="1" applyFont="1" applyBorder="1"/>
    <xf numFmtId="0" fontId="12" fillId="0" borderId="5" xfId="1" applyFont="1" applyBorder="1" applyAlignment="1">
      <alignment vertical="center"/>
    </xf>
    <xf numFmtId="0" fontId="13" fillId="0" borderId="0" xfId="1" applyFont="1" applyBorder="1" applyAlignment="1">
      <alignment horizontal="left" vertical="center"/>
    </xf>
    <xf numFmtId="0" fontId="12" fillId="0" borderId="6" xfId="1" applyFont="1" applyBorder="1" applyAlignment="1"/>
    <xf numFmtId="0" fontId="11" fillId="0" borderId="8" xfId="1" applyFont="1" applyBorder="1"/>
    <xf numFmtId="0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11" xfId="1" applyNumberFormat="1" applyFont="1" applyBorder="1" applyAlignment="1" applyProtection="1">
      <alignment horizontal="center" vertical="center" wrapText="1"/>
      <protection locked="0"/>
    </xf>
    <xf numFmtId="2" fontId="7" fillId="0" borderId="11" xfId="1" applyNumberFormat="1" applyFont="1" applyFill="1" applyBorder="1" applyAlignment="1" applyProtection="1">
      <protection locked="0"/>
    </xf>
    <xf numFmtId="2" fontId="7" fillId="0" borderId="1" xfId="1" applyNumberFormat="1" applyFont="1" applyFill="1" applyBorder="1" applyAlignment="1" applyProtection="1">
      <alignment horizontal="left" vertical="center"/>
      <protection locked="0"/>
    </xf>
    <xf numFmtId="0" fontId="14" fillId="3" borderId="11" xfId="1" applyFont="1" applyFill="1" applyBorder="1" applyAlignment="1">
      <alignment horizontal="center"/>
    </xf>
    <xf numFmtId="2" fontId="7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14" fillId="3" borderId="11" xfId="1" applyNumberFormat="1" applyFont="1" applyFill="1" applyBorder="1" applyAlignment="1">
      <alignment horizontal="center"/>
    </xf>
    <xf numFmtId="0" fontId="7" fillId="0" borderId="11" xfId="1" applyNumberFormat="1" applyFont="1" applyBorder="1" applyAlignment="1" applyProtection="1">
      <alignment horizontal="center" vertical="center" wrapText="1"/>
      <protection locked="0"/>
    </xf>
    <xf numFmtId="2" fontId="7" fillId="0" borderId="11" xfId="1" applyNumberFormat="1" applyFont="1" applyBorder="1" applyAlignment="1" applyProtection="1">
      <alignment horizontal="left" vertical="center"/>
      <protection locked="0"/>
    </xf>
    <xf numFmtId="2" fontId="7" fillId="0" borderId="11" xfId="1" applyNumberFormat="1" applyFont="1" applyFill="1" applyBorder="1" applyAlignment="1" applyProtection="1">
      <alignment horizontal="left"/>
      <protection locked="0"/>
    </xf>
    <xf numFmtId="0" fontId="14" fillId="4" borderId="11" xfId="1" applyFont="1" applyFill="1" applyBorder="1" applyAlignment="1">
      <alignment horizontal="center"/>
    </xf>
    <xf numFmtId="0" fontId="8" fillId="4" borderId="11" xfId="1" applyFont="1" applyFill="1" applyBorder="1" applyAlignment="1">
      <alignment horizontal="right"/>
    </xf>
    <xf numFmtId="0" fontId="8" fillId="3" borderId="11" xfId="1" applyFont="1" applyFill="1" applyBorder="1" applyAlignment="1">
      <alignment horizontal="right"/>
    </xf>
    <xf numFmtId="0" fontId="9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14" fillId="4" borderId="11" xfId="1" applyFont="1" applyFill="1" applyBorder="1" applyAlignment="1">
      <alignment horizontal="right"/>
    </xf>
    <xf numFmtId="0" fontId="14" fillId="3" borderId="11" xfId="1" applyFont="1" applyFill="1" applyBorder="1" applyAlignment="1">
      <alignment horizontal="right"/>
    </xf>
    <xf numFmtId="0" fontId="13" fillId="3" borderId="11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view="pageBreakPreview" workbookViewId="0">
      <selection activeCell="G28" sqref="G28"/>
    </sheetView>
  </sheetViews>
  <sheetFormatPr defaultColWidth="8.7109375" defaultRowHeight="15" x14ac:dyDescent="0.25"/>
  <cols>
    <col min="1" max="1" width="5" style="1" customWidth="1"/>
    <col min="2" max="2" width="38.2851562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61" t="s">
        <v>0</v>
      </c>
      <c r="B1" s="61"/>
      <c r="C1" s="61"/>
      <c r="D1" s="61"/>
    </row>
    <row r="2" spans="1:4" ht="12" customHeight="1" x14ac:dyDescent="0.25">
      <c r="A2" s="62" t="s">
        <v>1</v>
      </c>
      <c r="B2" s="62"/>
      <c r="C2" s="62"/>
      <c r="D2" s="62"/>
    </row>
    <row r="3" spans="1:4" x14ac:dyDescent="0.25">
      <c r="A3" s="3"/>
      <c r="B3" s="58" t="s">
        <v>2</v>
      </c>
      <c r="C3" s="58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4</v>
      </c>
      <c r="C5" s="7"/>
      <c r="D5" s="6"/>
    </row>
    <row r="6" spans="1:4" ht="5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5" customHeight="1" x14ac:dyDescent="0.25">
      <c r="A7" s="59" t="s">
        <v>9</v>
      </c>
      <c r="B7" s="59"/>
      <c r="C7" s="59"/>
      <c r="D7" s="59"/>
    </row>
    <row r="8" spans="1:4" ht="15" customHeight="1" x14ac:dyDescent="0.25">
      <c r="A8" s="15">
        <v>140</v>
      </c>
      <c r="B8" s="16" t="s">
        <v>10</v>
      </c>
      <c r="C8" s="17">
        <v>150</v>
      </c>
      <c r="D8" s="18">
        <v>83.84</v>
      </c>
    </row>
    <row r="9" spans="1:4" ht="15" customHeight="1" x14ac:dyDescent="0.25">
      <c r="A9" s="11">
        <v>462</v>
      </c>
      <c r="B9" s="20" t="s">
        <v>11</v>
      </c>
      <c r="C9" s="13">
        <v>180</v>
      </c>
      <c r="D9" s="14">
        <v>84.6</v>
      </c>
    </row>
    <row r="10" spans="1:4" ht="15" customHeight="1" x14ac:dyDescent="0.25">
      <c r="A10" s="23">
        <v>69</v>
      </c>
      <c r="B10" s="22" t="s">
        <v>12</v>
      </c>
      <c r="C10" s="13">
        <v>30</v>
      </c>
      <c r="D10" s="14">
        <v>125.14</v>
      </c>
    </row>
    <row r="11" spans="1:4" ht="15" customHeight="1" x14ac:dyDescent="0.25">
      <c r="A11" s="55" t="s">
        <v>13</v>
      </c>
      <c r="B11" s="55"/>
      <c r="C11" s="24">
        <f>SUM(C8:C10)</f>
        <v>360</v>
      </c>
      <c r="D11" s="24">
        <f>SUM(D8:D10)</f>
        <v>293.58</v>
      </c>
    </row>
    <row r="12" spans="1:4" ht="15" customHeight="1" x14ac:dyDescent="0.25">
      <c r="A12" s="56" t="s">
        <v>14</v>
      </c>
      <c r="B12" s="56"/>
      <c r="C12" s="56"/>
      <c r="D12" s="56"/>
    </row>
    <row r="13" spans="1:4" ht="15" customHeight="1" x14ac:dyDescent="0.25">
      <c r="A13" s="11">
        <v>82</v>
      </c>
      <c r="B13" s="12" t="s">
        <v>15</v>
      </c>
      <c r="C13" s="13">
        <v>95</v>
      </c>
      <c r="D13" s="14">
        <v>54.6</v>
      </c>
    </row>
    <row r="14" spans="1:4" ht="15" customHeight="1" x14ac:dyDescent="0.25">
      <c r="A14" s="55" t="s">
        <v>13</v>
      </c>
      <c r="B14" s="55"/>
      <c r="C14" s="24">
        <f>SUM(C13:C13)</f>
        <v>95</v>
      </c>
      <c r="D14" s="25">
        <v>135</v>
      </c>
    </row>
    <row r="15" spans="1:4" ht="15" customHeight="1" x14ac:dyDescent="0.25">
      <c r="A15" s="56" t="s">
        <v>16</v>
      </c>
      <c r="B15" s="56"/>
      <c r="C15" s="56"/>
      <c r="D15" s="56"/>
    </row>
    <row r="16" spans="1:4" ht="15" customHeight="1" x14ac:dyDescent="0.25">
      <c r="A16" s="11">
        <v>34</v>
      </c>
      <c r="B16" s="12" t="s">
        <v>17</v>
      </c>
      <c r="C16" s="13">
        <v>40</v>
      </c>
      <c r="D16" s="14">
        <v>32.4</v>
      </c>
    </row>
    <row r="17" spans="1:4" ht="15" customHeight="1" x14ac:dyDescent="0.25">
      <c r="A17" s="11">
        <v>103</v>
      </c>
      <c r="B17" s="12" t="s">
        <v>18</v>
      </c>
      <c r="C17" s="13">
        <v>180</v>
      </c>
      <c r="D17" s="14">
        <v>42.48</v>
      </c>
    </row>
    <row r="18" spans="1:4" ht="18" customHeight="1" x14ac:dyDescent="0.25">
      <c r="A18" s="15">
        <v>377</v>
      </c>
      <c r="B18" s="16" t="s">
        <v>19</v>
      </c>
      <c r="C18" s="17">
        <v>120</v>
      </c>
      <c r="D18" s="18">
        <v>101.78</v>
      </c>
    </row>
    <row r="19" spans="1:4" ht="15" customHeight="1" x14ac:dyDescent="0.25">
      <c r="A19" s="11">
        <v>347</v>
      </c>
      <c r="B19" s="27" t="s">
        <v>20</v>
      </c>
      <c r="C19" s="13">
        <v>60</v>
      </c>
      <c r="D19" s="28">
        <v>149.1</v>
      </c>
    </row>
    <row r="20" spans="1:4" ht="15" customHeight="1" x14ac:dyDescent="0.25">
      <c r="A20" s="11">
        <v>496</v>
      </c>
      <c r="B20" s="12" t="s">
        <v>21</v>
      </c>
      <c r="C20" s="13">
        <v>180</v>
      </c>
      <c r="D20" s="14">
        <v>70.2</v>
      </c>
    </row>
    <row r="21" spans="1:4" ht="15" customHeight="1" x14ac:dyDescent="0.25">
      <c r="A21" s="23">
        <v>573</v>
      </c>
      <c r="B21" s="30" t="s">
        <v>22</v>
      </c>
      <c r="C21" s="13">
        <v>20</v>
      </c>
      <c r="D21" s="14">
        <v>46.8</v>
      </c>
    </row>
    <row r="22" spans="1:4" ht="15" customHeight="1" x14ac:dyDescent="0.25">
      <c r="A22" s="23">
        <v>574</v>
      </c>
      <c r="B22" s="30" t="s">
        <v>23</v>
      </c>
      <c r="C22" s="13">
        <v>20</v>
      </c>
      <c r="D22" s="14">
        <v>41.2</v>
      </c>
    </row>
    <row r="23" spans="1:4" ht="15" customHeight="1" x14ac:dyDescent="0.25">
      <c r="A23" s="55" t="s">
        <v>24</v>
      </c>
      <c r="B23" s="55"/>
      <c r="C23" s="24">
        <f>SUM(C16:C22)</f>
        <v>620</v>
      </c>
      <c r="D23" s="24">
        <f>SUM(D16:D22)</f>
        <v>483.96</v>
      </c>
    </row>
    <row r="24" spans="1:4" ht="15" customHeight="1" x14ac:dyDescent="0.25">
      <c r="A24" s="56" t="s">
        <v>25</v>
      </c>
      <c r="B24" s="56"/>
      <c r="C24" s="56"/>
      <c r="D24" s="56"/>
    </row>
    <row r="25" spans="1:4" ht="15" customHeight="1" x14ac:dyDescent="0.25">
      <c r="A25" s="31">
        <v>469</v>
      </c>
      <c r="B25" s="32" t="s">
        <v>26</v>
      </c>
      <c r="C25" s="13">
        <v>180</v>
      </c>
      <c r="D25" s="14">
        <v>90.94</v>
      </c>
    </row>
    <row r="26" spans="1:4" ht="15" customHeight="1" x14ac:dyDescent="0.25">
      <c r="A26" s="23">
        <v>528</v>
      </c>
      <c r="B26" s="30" t="s">
        <v>27</v>
      </c>
      <c r="C26" s="13">
        <v>60</v>
      </c>
      <c r="D26" s="14">
        <v>130</v>
      </c>
    </row>
    <row r="27" spans="1:4" ht="15" customHeight="1" x14ac:dyDescent="0.25">
      <c r="A27" s="55" t="s">
        <v>28</v>
      </c>
      <c r="B27" s="55"/>
      <c r="C27" s="24">
        <f>SUM(C25:C26)</f>
        <v>240</v>
      </c>
      <c r="D27" s="24">
        <f>SUM(D25:D26)</f>
        <v>220.94</v>
      </c>
    </row>
    <row r="28" spans="1:4" ht="15" customHeight="1" x14ac:dyDescent="0.25">
      <c r="A28" s="56" t="s">
        <v>29</v>
      </c>
      <c r="B28" s="56"/>
      <c r="C28" s="56"/>
      <c r="D28" s="56"/>
    </row>
    <row r="29" spans="1:4" ht="15" customHeight="1" x14ac:dyDescent="0.25">
      <c r="A29" s="31">
        <v>154</v>
      </c>
      <c r="B29" s="32" t="s">
        <v>30</v>
      </c>
      <c r="C29" s="13">
        <v>150</v>
      </c>
      <c r="D29" s="14">
        <v>175.5</v>
      </c>
    </row>
    <row r="30" spans="1:4" ht="15" customHeight="1" x14ac:dyDescent="0.25">
      <c r="A30" s="31">
        <v>467</v>
      </c>
      <c r="B30" s="32" t="s">
        <v>31</v>
      </c>
      <c r="C30" s="13">
        <v>180</v>
      </c>
      <c r="D30" s="14">
        <v>30</v>
      </c>
    </row>
    <row r="31" spans="1:4" ht="15" customHeight="1" x14ac:dyDescent="0.25">
      <c r="A31" s="23">
        <v>573</v>
      </c>
      <c r="B31" s="34" t="s">
        <v>22</v>
      </c>
      <c r="C31" s="13">
        <v>20</v>
      </c>
      <c r="D31" s="14">
        <v>46.8</v>
      </c>
    </row>
    <row r="32" spans="1:4" ht="15" customHeight="1" x14ac:dyDescent="0.25">
      <c r="A32" s="11">
        <v>574</v>
      </c>
      <c r="B32" s="34" t="s">
        <v>23</v>
      </c>
      <c r="C32" s="13">
        <v>20</v>
      </c>
      <c r="D32" s="14">
        <v>41.2</v>
      </c>
    </row>
    <row r="33" spans="1:4" ht="15" customHeight="1" x14ac:dyDescent="0.25">
      <c r="A33" s="55" t="s">
        <v>32</v>
      </c>
      <c r="B33" s="55"/>
      <c r="C33" s="24">
        <f>SUM(C29:C32)</f>
        <v>370</v>
      </c>
      <c r="D33" s="35">
        <f>SUM(D29:D32)</f>
        <v>293.5</v>
      </c>
    </row>
    <row r="34" spans="1:4" ht="14.25" customHeight="1" x14ac:dyDescent="0.25">
      <c r="A34" s="54" t="s">
        <v>33</v>
      </c>
      <c r="B34" s="54"/>
      <c r="C34" s="36">
        <f>SUM(C33+C27+C23+C14+C11)</f>
        <v>1685</v>
      </c>
      <c r="D34" s="36">
        <f>SUM(D33+D27+D23+D14+D11)</f>
        <v>1426.98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3:B33"/>
    <mergeCell ref="A34:B3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G27" sqref="G27"/>
    </sheetView>
  </sheetViews>
  <sheetFormatPr defaultColWidth="8.7109375" defaultRowHeight="15" x14ac:dyDescent="0.25"/>
  <cols>
    <col min="1" max="1" width="6.42578125" style="1" customWidth="1"/>
    <col min="2" max="2" width="43.5703125" style="1" customWidth="1"/>
    <col min="3" max="3" width="6.7109375" style="1" customWidth="1"/>
    <col min="4" max="4" width="10.140625" style="1" customWidth="1"/>
    <col min="5" max="16384" width="8.7109375" style="1"/>
  </cols>
  <sheetData>
    <row r="1" spans="1:4" ht="11.25" customHeight="1" x14ac:dyDescent="0.25">
      <c r="A1" s="60" t="s">
        <v>0</v>
      </c>
      <c r="B1" s="60"/>
      <c r="C1" s="60"/>
      <c r="D1" s="60"/>
    </row>
    <row r="2" spans="1:4" ht="10.5" customHeight="1" x14ac:dyDescent="0.25">
      <c r="A2" s="57" t="s">
        <v>1</v>
      </c>
      <c r="B2" s="57"/>
      <c r="C2" s="57"/>
      <c r="D2" s="57"/>
    </row>
    <row r="3" spans="1:4" x14ac:dyDescent="0.25">
      <c r="A3" s="37"/>
      <c r="B3" s="58" t="s">
        <v>2</v>
      </c>
      <c r="C3" s="58"/>
      <c r="D3" s="38"/>
    </row>
    <row r="4" spans="1:4" ht="18.75" x14ac:dyDescent="0.25">
      <c r="A4" s="39"/>
      <c r="B4" s="40" t="s">
        <v>34</v>
      </c>
      <c r="C4" s="3"/>
      <c r="D4" s="38"/>
    </row>
    <row r="5" spans="1:4" x14ac:dyDescent="0.25">
      <c r="A5" s="41"/>
      <c r="B5" s="5" t="s">
        <v>35</v>
      </c>
      <c r="C5" s="7"/>
      <c r="D5" s="42"/>
    </row>
    <row r="6" spans="1:4" ht="52.5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6.5" customHeight="1" x14ac:dyDescent="0.3">
      <c r="A7" s="65" t="s">
        <v>9</v>
      </c>
      <c r="B7" s="65"/>
      <c r="C7" s="65"/>
      <c r="D7" s="65"/>
    </row>
    <row r="8" spans="1:4" ht="16.5" customHeight="1" x14ac:dyDescent="0.3">
      <c r="A8" s="19">
        <v>140</v>
      </c>
      <c r="B8" s="26" t="s">
        <v>10</v>
      </c>
      <c r="C8" s="43">
        <v>150</v>
      </c>
      <c r="D8" s="44">
        <v>83.84</v>
      </c>
    </row>
    <row r="9" spans="1:4" ht="16.5" customHeight="1" x14ac:dyDescent="0.3">
      <c r="A9" s="19">
        <v>462</v>
      </c>
      <c r="B9" s="45" t="s">
        <v>11</v>
      </c>
      <c r="C9" s="43">
        <v>200</v>
      </c>
      <c r="D9" s="44">
        <v>145.94999999999999</v>
      </c>
    </row>
    <row r="10" spans="1:4" ht="16.5" customHeight="1" x14ac:dyDescent="0.3">
      <c r="A10" s="21">
        <v>69</v>
      </c>
      <c r="B10" s="46" t="s">
        <v>12</v>
      </c>
      <c r="C10" s="43">
        <v>30</v>
      </c>
      <c r="D10" s="44">
        <v>125.14</v>
      </c>
    </row>
    <row r="11" spans="1:4" ht="16.5" customHeight="1" x14ac:dyDescent="0.3">
      <c r="A11" s="64" t="s">
        <v>13</v>
      </c>
      <c r="B11" s="64"/>
      <c r="C11" s="47">
        <f>SUM(C8:C10)</f>
        <v>380</v>
      </c>
      <c r="D11" s="47">
        <f>SUM(D8:D10)</f>
        <v>354.93</v>
      </c>
    </row>
    <row r="12" spans="1:4" ht="16.5" customHeight="1" x14ac:dyDescent="0.3">
      <c r="A12" s="65" t="s">
        <v>14</v>
      </c>
      <c r="B12" s="65"/>
      <c r="C12" s="65"/>
      <c r="D12" s="65"/>
    </row>
    <row r="13" spans="1:4" ht="16.5" customHeight="1" x14ac:dyDescent="0.3">
      <c r="A13" s="21">
        <v>501</v>
      </c>
      <c r="B13" s="29" t="s">
        <v>36</v>
      </c>
      <c r="C13" s="43">
        <v>180</v>
      </c>
      <c r="D13" s="44">
        <v>77.400000000000006</v>
      </c>
    </row>
    <row r="14" spans="1:4" ht="16.5" customHeight="1" x14ac:dyDescent="0.3">
      <c r="A14" s="64" t="s">
        <v>13</v>
      </c>
      <c r="B14" s="64"/>
      <c r="C14" s="47">
        <v>180</v>
      </c>
      <c r="D14" s="48">
        <f>SUM(D13)</f>
        <v>77.400000000000006</v>
      </c>
    </row>
    <row r="15" spans="1:4" ht="16.5" customHeight="1" x14ac:dyDescent="0.3">
      <c r="A15" s="65" t="s">
        <v>16</v>
      </c>
      <c r="B15" s="65"/>
      <c r="C15" s="65"/>
      <c r="D15" s="65"/>
    </row>
    <row r="16" spans="1:4" ht="16.5" customHeight="1" x14ac:dyDescent="0.3">
      <c r="A16" s="19">
        <v>34</v>
      </c>
      <c r="B16" s="26" t="s">
        <v>37</v>
      </c>
      <c r="C16" s="43">
        <v>60</v>
      </c>
      <c r="D16" s="44">
        <v>54.6</v>
      </c>
    </row>
    <row r="17" spans="1:4" ht="16.5" customHeight="1" x14ac:dyDescent="0.3">
      <c r="A17" s="19">
        <v>103</v>
      </c>
      <c r="B17" s="26" t="s">
        <v>18</v>
      </c>
      <c r="C17" s="43">
        <v>180</v>
      </c>
      <c r="D17" s="44">
        <v>47.2</v>
      </c>
    </row>
    <row r="18" spans="1:4" ht="16.5" customHeight="1" x14ac:dyDescent="0.25">
      <c r="A18" s="11">
        <v>347</v>
      </c>
      <c r="B18" s="12" t="s">
        <v>20</v>
      </c>
      <c r="C18" s="43">
        <v>70</v>
      </c>
      <c r="D18" s="44">
        <v>127.8</v>
      </c>
    </row>
    <row r="19" spans="1:4" ht="16.5" customHeight="1" x14ac:dyDescent="0.3">
      <c r="A19" s="19">
        <v>377</v>
      </c>
      <c r="B19" s="26" t="s">
        <v>19</v>
      </c>
      <c r="C19" s="43">
        <v>130</v>
      </c>
      <c r="D19" s="44">
        <v>105</v>
      </c>
    </row>
    <row r="20" spans="1:4" ht="16.5" customHeight="1" x14ac:dyDescent="0.3">
      <c r="A20" s="19">
        <v>496</v>
      </c>
      <c r="B20" s="26" t="s">
        <v>21</v>
      </c>
      <c r="C20" s="43">
        <v>200</v>
      </c>
      <c r="D20" s="44">
        <v>78</v>
      </c>
    </row>
    <row r="21" spans="1:4" ht="16.5" customHeight="1" x14ac:dyDescent="0.3">
      <c r="A21" s="21">
        <v>573</v>
      </c>
      <c r="B21" s="29" t="s">
        <v>22</v>
      </c>
      <c r="C21" s="43">
        <v>30</v>
      </c>
      <c r="D21" s="44">
        <v>70.2</v>
      </c>
    </row>
    <row r="22" spans="1:4" ht="16.5" customHeight="1" x14ac:dyDescent="0.3">
      <c r="A22" s="21">
        <v>574</v>
      </c>
      <c r="B22" s="29" t="s">
        <v>23</v>
      </c>
      <c r="C22" s="43">
        <v>20</v>
      </c>
      <c r="D22" s="44">
        <v>61.8</v>
      </c>
    </row>
    <row r="23" spans="1:4" ht="16.5" customHeight="1" x14ac:dyDescent="0.3">
      <c r="A23" s="64" t="s">
        <v>24</v>
      </c>
      <c r="B23" s="64"/>
      <c r="C23" s="47">
        <f>SUM(C17:C22)</f>
        <v>630</v>
      </c>
      <c r="D23" s="49">
        <f>SUM(D16:D22)</f>
        <v>544.6</v>
      </c>
    </row>
    <row r="24" spans="1:4" ht="16.5" customHeight="1" x14ac:dyDescent="0.3">
      <c r="A24" s="65" t="s">
        <v>25</v>
      </c>
      <c r="B24" s="65"/>
      <c r="C24" s="65"/>
      <c r="D24" s="65"/>
    </row>
    <row r="25" spans="1:4" ht="16.5" customHeight="1" x14ac:dyDescent="0.25">
      <c r="A25" s="50">
        <v>469</v>
      </c>
      <c r="B25" s="51" t="s">
        <v>26</v>
      </c>
      <c r="C25" s="43">
        <v>200</v>
      </c>
      <c r="D25" s="44">
        <v>106.6</v>
      </c>
    </row>
    <row r="26" spans="1:4" ht="16.5" customHeight="1" x14ac:dyDescent="0.25">
      <c r="A26" s="23">
        <v>528</v>
      </c>
      <c r="B26" s="30" t="s">
        <v>27</v>
      </c>
      <c r="C26" s="13">
        <v>60</v>
      </c>
      <c r="D26" s="14">
        <v>130</v>
      </c>
    </row>
    <row r="27" spans="1:4" ht="16.5" customHeight="1" x14ac:dyDescent="0.3">
      <c r="A27" s="64" t="s">
        <v>28</v>
      </c>
      <c r="B27" s="64"/>
      <c r="C27" s="47">
        <f>SUM(C25:C26)</f>
        <v>260</v>
      </c>
      <c r="D27" s="49">
        <f>SUM(D25:D26)</f>
        <v>236.6</v>
      </c>
    </row>
    <row r="28" spans="1:4" ht="16.5" customHeight="1" x14ac:dyDescent="0.3">
      <c r="A28" s="65" t="s">
        <v>29</v>
      </c>
      <c r="B28" s="65"/>
      <c r="C28" s="65"/>
      <c r="D28" s="65"/>
    </row>
    <row r="29" spans="1:4" ht="16.5" customHeight="1" x14ac:dyDescent="0.25">
      <c r="A29" s="31">
        <v>47</v>
      </c>
      <c r="B29" s="51" t="s">
        <v>38</v>
      </c>
      <c r="C29" s="13">
        <v>150</v>
      </c>
      <c r="D29" s="14">
        <v>132</v>
      </c>
    </row>
    <row r="30" spans="1:4" ht="16.5" customHeight="1" x14ac:dyDescent="0.3">
      <c r="A30" s="19">
        <v>459</v>
      </c>
      <c r="B30" s="52" t="s">
        <v>31</v>
      </c>
      <c r="C30" s="43">
        <v>200</v>
      </c>
      <c r="D30" s="44">
        <v>40</v>
      </c>
    </row>
    <row r="31" spans="1:4" ht="16.5" customHeight="1" x14ac:dyDescent="0.3">
      <c r="A31" s="21">
        <v>573</v>
      </c>
      <c r="B31" s="33" t="s">
        <v>22</v>
      </c>
      <c r="C31" s="43">
        <v>30</v>
      </c>
      <c r="D31" s="44">
        <v>70.2</v>
      </c>
    </row>
    <row r="32" spans="1:4" ht="16.5" customHeight="1" x14ac:dyDescent="0.3">
      <c r="A32" s="19">
        <v>574</v>
      </c>
      <c r="B32" s="33" t="s">
        <v>23</v>
      </c>
      <c r="C32" s="43">
        <v>20</v>
      </c>
      <c r="D32" s="44">
        <v>41.2</v>
      </c>
    </row>
    <row r="33" spans="1:4" ht="16.5" customHeight="1" x14ac:dyDescent="0.3">
      <c r="A33" s="64" t="s">
        <v>32</v>
      </c>
      <c r="B33" s="64"/>
      <c r="C33" s="47">
        <f>SUM(C29:C32)</f>
        <v>400</v>
      </c>
      <c r="D33" s="47">
        <f>SUM(D29:D32)</f>
        <v>283.39999999999998</v>
      </c>
    </row>
    <row r="34" spans="1:4" ht="16.5" customHeight="1" x14ac:dyDescent="0.3">
      <c r="A34" s="63" t="s">
        <v>33</v>
      </c>
      <c r="B34" s="63"/>
      <c r="C34" s="53">
        <f>SUM(C33+C27+C23+C14+C11)</f>
        <v>1850</v>
      </c>
      <c r="D34" s="53">
        <f>SUM(D33+D27+D23+D14+D11)</f>
        <v>1496.93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3:B33"/>
    <mergeCell ref="A34:B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2025-12-18T04:45:57Z</dcterms:created>
  <dcterms:modified xsi:type="dcterms:W3CDTF">2025-12-18T04:49:53Z</dcterms:modified>
</cp:coreProperties>
</file>