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 activeTab="1"/>
  </bookViews>
  <sheets>
    <sheet name="меню с 1,5 до 3 лет" sheetId="1" r:id="rId1"/>
    <sheet name="меню 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2" l="1"/>
  <c r="C32" i="2"/>
  <c r="D26" i="2"/>
  <c r="C26" i="2"/>
  <c r="D22" i="2"/>
  <c r="C22" i="2"/>
  <c r="D14" i="2"/>
  <c r="C14" i="2"/>
  <c r="D11" i="2"/>
  <c r="C11" i="2"/>
  <c r="D32" i="1"/>
  <c r="C32" i="1"/>
  <c r="D26" i="1"/>
  <c r="C26" i="1"/>
  <c r="D22" i="1"/>
  <c r="C22" i="1"/>
  <c r="D14" i="1"/>
  <c r="C14" i="1"/>
  <c r="D11" i="1"/>
  <c r="C11" i="1"/>
  <c r="C33" i="2" l="1"/>
  <c r="D33" i="2"/>
  <c r="C33" i="1"/>
  <c r="D33" i="1"/>
</calcChain>
</file>

<file path=xl/sharedStrings.xml><?xml version="1.0" encoding="utf-8"?>
<sst xmlns="http://schemas.openxmlformats.org/spreadsheetml/2006/main" count="72" uniqueCount="37">
  <si>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</si>
  <si>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</si>
  <si>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</si>
  <si>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"19" декабря  2025г</t>
  </si>
  <si>
    <t>Возрастная категория:  с 1,5 до 3лет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</si>
  <si>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</si>
  <si>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</si>
  <si>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</si>
  <si>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</si>
  <si>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</si>
  <si>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Макароны отварные с овощами</t>
  </si>
  <si>
    <t>Чай с молоком</t>
  </si>
  <si>
    <t>Бутерброд с маслом</t>
  </si>
  <si>
    <t>Итого за завтрак:</t>
  </si>
  <si>
    <t>2 ЗАВТРАК</t>
  </si>
  <si>
    <t>Сок</t>
  </si>
  <si>
    <t>ОБЕД</t>
  </si>
  <si>
    <t>Салат из свеклы с сыром</t>
  </si>
  <si>
    <t>Суп-гороховый с гренками</t>
  </si>
  <si>
    <t>Рагу из птицы</t>
  </si>
  <si>
    <t xml:space="preserve">Компот из свежих яблок </t>
  </si>
  <si>
    <t>Хлеб пшеничный</t>
  </si>
  <si>
    <t>Хлеб ржаной</t>
  </si>
  <si>
    <t>Итого за обед:</t>
  </si>
  <si>
    <t>ПОЛДНИК</t>
  </si>
  <si>
    <t>Кисель</t>
  </si>
  <si>
    <t>Печенье</t>
  </si>
  <si>
    <t>УЖИН</t>
  </si>
  <si>
    <t>Каша Дружба</t>
  </si>
  <si>
    <t>Н-к Цикория</t>
  </si>
  <si>
    <t>Итого за ужин:</t>
  </si>
  <si>
    <t>Итого за день:</t>
  </si>
  <si>
    <t>Дата: "19" декабря 2025г</t>
  </si>
  <si>
    <t>Возрастная категория:  с 3 до 7 лет</t>
  </si>
  <si>
    <t>Салат из свеклы с сыром  с р.м.</t>
  </si>
  <si>
    <t>Кондитерские изделия (печенье)</t>
  </si>
  <si>
    <t>Итого за полдник: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</si>
</sst>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indexed="51"/>
        <bgColor indexed="52"/>
      </patternFill>
    </fill>
    <fill>
      <patternFill patternType="solid">
        <fgColor theme="0"/>
        <bgColor indexed="52"/>
      </patternFill>
    </fill>
    <fill>
      <patternFill patternType="solid">
        <fgColor indexed="9"/>
        <bgColor indexed="26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0" fontId="1" fillId="0" borderId="0" xfId="1"/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" fillId="0" borderId="5" xfId="1" applyBorder="1"/>
    <xf numFmtId="0" fontId="3" fillId="0" borderId="0" xfId="1" applyFont="1" applyBorder="1" applyAlignment="1">
      <alignment horizontal="center" vertical="center"/>
    </xf>
    <xf numFmtId="0" fontId="1" fillId="0" borderId="6" xfId="1" applyBorder="1"/>
    <xf numFmtId="0" fontId="1" fillId="2" borderId="0" xfId="1" applyFill="1" applyBorder="1"/>
    <xf numFmtId="0" fontId="3" fillId="2" borderId="0" xfId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4" fillId="2" borderId="0" xfId="1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left" vertical="center"/>
    </xf>
    <xf numFmtId="0" fontId="1" fillId="0" borderId="7" xfId="1" applyBorder="1"/>
    <xf numFmtId="0" fontId="3" fillId="0" borderId="8" xfId="1" applyFont="1" applyBorder="1" applyAlignment="1">
      <alignment horizontal="left" vertical="center"/>
    </xf>
    <xf numFmtId="0" fontId="1" fillId="0" borderId="9" xfId="1" applyBorder="1"/>
    <xf numFmtId="0" fontId="3" fillId="3" borderId="10" xfId="1" applyFont="1" applyFill="1" applyBorder="1" applyAlignment="1">
      <alignment horizontal="center" vertical="center" wrapText="1"/>
    </xf>
    <xf numFmtId="0" fontId="3" fillId="3" borderId="11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/>
    </xf>
    <xf numFmtId="0" fontId="4" fillId="5" borderId="12" xfId="1" applyFont="1" applyFill="1" applyBorder="1" applyAlignment="1">
      <alignment horizontal="center"/>
    </xf>
    <xf numFmtId="0" fontId="4" fillId="5" borderId="13" xfId="1" applyFont="1" applyFill="1" applyBorder="1" applyAlignment="1">
      <alignment horizontal="center"/>
    </xf>
    <xf numFmtId="0" fontId="4" fillId="6" borderId="0" xfId="1" applyFont="1" applyFill="1" applyBorder="1" applyAlignment="1">
      <alignment horizontal="center"/>
    </xf>
    <xf numFmtId="0" fontId="5" fillId="0" borderId="12" xfId="1" applyNumberFormat="1" applyFont="1" applyBorder="1" applyAlignment="1" applyProtection="1">
      <alignment horizontal="center" wrapText="1"/>
      <protection locked="0"/>
    </xf>
    <xf numFmtId="2" fontId="5" fillId="0" borderId="12" xfId="1" applyNumberFormat="1" applyFont="1" applyBorder="1" applyAlignment="1" applyProtection="1">
      <alignment horizontal="left"/>
      <protection locked="0"/>
    </xf>
    <xf numFmtId="0" fontId="5" fillId="3" borderId="12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0" fontId="5" fillId="2" borderId="0" xfId="1" applyNumberFormat="1" applyFont="1" applyFill="1" applyBorder="1" applyAlignment="1" applyProtection="1">
      <alignment horizontal="center" wrapText="1"/>
      <protection locked="0"/>
    </xf>
    <xf numFmtId="2" fontId="5" fillId="2" borderId="0" xfId="1" applyNumberFormat="1" applyFont="1" applyFill="1" applyBorder="1" applyAlignment="1" applyProtection="1">
      <alignment horizontal="left"/>
      <protection locked="0"/>
    </xf>
    <xf numFmtId="0" fontId="5" fillId="4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2" xfId="1" applyNumberFormat="1" applyFont="1" applyFill="1" applyBorder="1" applyAlignment="1" applyProtection="1">
      <protection locked="0"/>
    </xf>
    <xf numFmtId="2" fontId="5" fillId="0" borderId="13" xfId="1" applyNumberFormat="1" applyFont="1" applyBorder="1" applyAlignment="1" applyProtection="1">
      <alignment horizontal="center" vertical="center" wrapText="1"/>
      <protection locked="0"/>
    </xf>
    <xf numFmtId="0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0" xfId="1" applyNumberFormat="1" applyFont="1" applyFill="1" applyBorder="1" applyAlignment="1" applyProtection="1">
      <alignment horizontal="left" vertical="center"/>
      <protection locked="0"/>
    </xf>
    <xf numFmtId="2" fontId="5" fillId="0" borderId="12" xfId="1" applyNumberFormat="1" applyFont="1" applyBorder="1" applyAlignment="1" applyProtection="1">
      <protection locked="0"/>
    </xf>
    <xf numFmtId="0" fontId="6" fillId="5" borderId="12" xfId="1" applyFont="1" applyFill="1" applyBorder="1" applyAlignment="1">
      <alignment horizontal="right"/>
    </xf>
    <xf numFmtId="0" fontId="6" fillId="5" borderId="12" xfId="1" applyFont="1" applyFill="1" applyBorder="1" applyAlignment="1">
      <alignment horizontal="center"/>
    </xf>
    <xf numFmtId="0" fontId="6" fillId="5" borderId="13" xfId="1" applyFont="1" applyFill="1" applyBorder="1" applyAlignment="1">
      <alignment horizontal="center"/>
    </xf>
    <xf numFmtId="0" fontId="6" fillId="6" borderId="0" xfId="1" applyFont="1" applyFill="1" applyBorder="1" applyAlignment="1">
      <alignment horizontal="right"/>
    </xf>
    <xf numFmtId="0" fontId="7" fillId="6" borderId="0" xfId="1" applyFont="1" applyFill="1" applyBorder="1" applyAlignment="1">
      <alignment horizontal="center"/>
    </xf>
    <xf numFmtId="0" fontId="8" fillId="5" borderId="12" xfId="1" applyFont="1" applyFill="1" applyBorder="1" applyAlignment="1">
      <alignment horizontal="center"/>
    </xf>
    <xf numFmtId="0" fontId="8" fillId="5" borderId="13" xfId="1" applyFont="1" applyFill="1" applyBorder="1" applyAlignment="1">
      <alignment horizontal="center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6" fillId="6" borderId="0" xfId="1" applyFont="1" applyFill="1" applyBorder="1" applyAlignment="1">
      <alignment horizontal="center"/>
    </xf>
    <xf numFmtId="2" fontId="5" fillId="2" borderId="0" xfId="1" applyNumberFormat="1" applyFont="1" applyFill="1" applyBorder="1" applyAlignment="1" applyProtection="1">
      <alignment horizontal="left" wrapText="1"/>
      <protection locked="0"/>
    </xf>
    <xf numFmtId="0" fontId="5" fillId="0" borderId="12" xfId="1" applyNumberFormat="1" applyFont="1" applyBorder="1" applyAlignment="1" applyProtection="1">
      <alignment horizontal="center" vertical="center" wrapText="1"/>
      <protection locked="0"/>
    </xf>
    <xf numFmtId="2" fontId="5" fillId="0" borderId="12" xfId="1" applyNumberFormat="1" applyFont="1" applyBorder="1" applyAlignment="1" applyProtection="1">
      <alignment horizontal="left" vertical="center"/>
      <protection locked="0"/>
    </xf>
    <xf numFmtId="2" fontId="6" fillId="5" borderId="13" xfId="1" applyNumberFormat="1" applyFont="1" applyFill="1" applyBorder="1" applyAlignment="1">
      <alignment horizontal="center"/>
    </xf>
    <xf numFmtId="2" fontId="6" fillId="6" borderId="0" xfId="1" applyNumberFormat="1" applyFont="1" applyFill="1" applyBorder="1" applyAlignment="1">
      <alignment horizontal="center"/>
    </xf>
    <xf numFmtId="2" fontId="5" fillId="0" borderId="14" xfId="1" applyNumberFormat="1" applyFont="1" applyFill="1" applyBorder="1" applyAlignment="1" applyProtection="1">
      <alignment horizontal="left"/>
      <protection locked="0"/>
    </xf>
    <xf numFmtId="0" fontId="6" fillId="7" borderId="15" xfId="1" applyFont="1" applyFill="1" applyBorder="1" applyAlignment="1">
      <alignment horizontal="right"/>
    </xf>
    <xf numFmtId="0" fontId="1" fillId="7" borderId="15" xfId="1" applyFill="1" applyBorder="1"/>
    <xf numFmtId="0" fontId="1" fillId="7" borderId="16" xfId="1" applyFill="1" applyBorder="1"/>
    <xf numFmtId="0" fontId="6" fillId="8" borderId="0" xfId="1" applyFont="1" applyFill="1" applyBorder="1" applyAlignment="1">
      <alignment horizontal="right"/>
    </xf>
    <xf numFmtId="0" fontId="1" fillId="8" borderId="0" xfId="1" applyFill="1" applyBorder="1"/>
    <xf numFmtId="0" fontId="7" fillId="0" borderId="5" xfId="1" applyFont="1" applyBorder="1" applyAlignment="1">
      <alignment vertical="center"/>
    </xf>
    <xf numFmtId="0" fontId="9" fillId="0" borderId="17" xfId="1" applyFont="1" applyBorder="1"/>
    <xf numFmtId="0" fontId="10" fillId="0" borderId="5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1" fillId="0" borderId="0" xfId="1" applyBorder="1"/>
    <xf numFmtId="0" fontId="10" fillId="0" borderId="7" xfId="1" applyFont="1" applyBorder="1" applyAlignment="1"/>
    <xf numFmtId="0" fontId="1" fillId="0" borderId="8" xfId="1" applyBorder="1"/>
    <xf numFmtId="0" fontId="9" fillId="0" borderId="18" xfId="1" applyFont="1" applyBorder="1"/>
    <xf numFmtId="0" fontId="11" fillId="5" borderId="12" xfId="1" applyFont="1" applyFill="1" applyBorder="1" applyAlignment="1">
      <alignment horizontal="center"/>
    </xf>
    <xf numFmtId="0" fontId="12" fillId="0" borderId="12" xfId="1" applyNumberFormat="1" applyFont="1" applyBorder="1" applyAlignment="1" applyProtection="1">
      <alignment horizontal="center" wrapText="1"/>
      <protection locked="0"/>
    </xf>
    <xf numFmtId="2" fontId="12" fillId="0" borderId="12" xfId="1" applyNumberFormat="1" applyFont="1" applyBorder="1" applyAlignment="1" applyProtection="1">
      <alignment horizontal="left"/>
      <protection locked="0"/>
    </xf>
    <xf numFmtId="0" fontId="12" fillId="3" borderId="12" xfId="1" applyNumberFormat="1" applyFont="1" applyFill="1" applyBorder="1" applyAlignment="1" applyProtection="1">
      <alignment horizontal="center" vertical="center" wrapText="1"/>
      <protection locked="0"/>
    </xf>
    <xf numFmtId="2" fontId="12" fillId="0" borderId="12" xfId="1" applyNumberFormat="1" applyFont="1" applyBorder="1" applyAlignment="1" applyProtection="1">
      <alignment horizontal="center" vertical="center" wrapText="1"/>
      <protection locked="0"/>
    </xf>
    <xf numFmtId="0" fontId="12" fillId="0" borderId="12" xfId="1" applyNumberFormat="1" applyFont="1" applyBorder="1" applyAlignment="1" applyProtection="1">
      <alignment horizontal="center" vertical="center" wrapText="1"/>
      <protection locked="0"/>
    </xf>
    <xf numFmtId="2" fontId="12" fillId="0" borderId="12" xfId="1" applyNumberFormat="1" applyFont="1" applyFill="1" applyBorder="1" applyAlignment="1" applyProtection="1">
      <protection locked="0"/>
    </xf>
    <xf numFmtId="2" fontId="12" fillId="0" borderId="12" xfId="1" applyNumberFormat="1" applyFont="1" applyBorder="1" applyAlignment="1" applyProtection="1">
      <alignment horizontal="left" vertical="center"/>
      <protection locked="0"/>
    </xf>
    <xf numFmtId="2" fontId="12" fillId="0" borderId="12" xfId="1" applyNumberFormat="1" applyFont="1" applyBorder="1" applyAlignment="1" applyProtection="1">
      <protection locked="0"/>
    </xf>
    <xf numFmtId="0" fontId="13" fillId="5" borderId="12" xfId="1" applyFont="1" applyFill="1" applyBorder="1" applyAlignment="1">
      <alignment horizontal="right"/>
    </xf>
    <xf numFmtId="0" fontId="13" fillId="5" borderId="12" xfId="1" applyFont="1" applyFill="1" applyBorder="1" applyAlignment="1">
      <alignment horizontal="center"/>
    </xf>
    <xf numFmtId="0" fontId="12" fillId="0" borderId="1" xfId="1" applyNumberFormat="1" applyFont="1" applyBorder="1" applyAlignment="1" applyProtection="1">
      <alignment horizontal="center" wrapText="1"/>
      <protection locked="0"/>
    </xf>
    <xf numFmtId="2" fontId="12" fillId="0" borderId="1" xfId="1" applyNumberFormat="1" applyFont="1" applyBorder="1" applyAlignment="1" applyProtection="1">
      <alignment horizontal="left"/>
      <protection locked="0"/>
    </xf>
    <xf numFmtId="2" fontId="13" fillId="5" borderId="12" xfId="1" applyNumberFormat="1" applyFont="1" applyFill="1" applyBorder="1" applyAlignment="1">
      <alignment horizontal="center"/>
    </xf>
    <xf numFmtId="0" fontId="13" fillId="9" borderId="12" xfId="1" applyFont="1" applyFill="1" applyBorder="1" applyAlignment="1">
      <alignment horizontal="left"/>
    </xf>
    <xf numFmtId="0" fontId="13" fillId="9" borderId="12" xfId="1" applyFont="1" applyFill="1" applyBorder="1" applyAlignment="1">
      <alignment horizontal="center"/>
    </xf>
    <xf numFmtId="2" fontId="12" fillId="0" borderId="14" xfId="1" applyNumberFormat="1" applyFont="1" applyFill="1" applyBorder="1" applyAlignment="1" applyProtection="1">
      <alignment horizontal="left"/>
      <protection locked="0"/>
    </xf>
    <xf numFmtId="0" fontId="13" fillId="7" borderId="12" xfId="1" applyFont="1" applyFill="1" applyBorder="1" applyAlignment="1">
      <alignment horizontal="right"/>
    </xf>
    <xf numFmtId="0" fontId="13" fillId="7" borderId="12" xfId="1" applyFont="1" applyFill="1" applyBorder="1" applyAlignment="1">
      <alignment horizontal="center"/>
    </xf>
    <xf numFmtId="2" fontId="13" fillId="7" borderId="12" xfId="1" applyNumberFormat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view="pageBreakPreview" workbookViewId="0">
      <selection activeCell="F31" sqref="F31"/>
    </sheetView>
  </sheetViews>
  <sheetFormatPr defaultColWidth="8.7109375" defaultRowHeight="15" x14ac:dyDescent="0.25"/>
  <cols>
    <col min="1" max="1" width="5.42578125" style="4" customWidth="1"/>
    <col min="2" max="2" width="37.85546875" style="4" customWidth="1"/>
    <col min="3" max="3" width="6.7109375" style="4" customWidth="1"/>
    <col min="4" max="4" width="9.42578125" style="4" customWidth="1"/>
    <col min="5" max="5" width="5.42578125" style="4" customWidth="1"/>
    <col min="6" max="6" width="36.85546875" style="4" customWidth="1"/>
    <col min="7" max="7" width="6.7109375" style="4" customWidth="1"/>
    <col min="8" max="16384" width="8.7109375" style="4"/>
  </cols>
  <sheetData>
    <row r="1" spans="1:8" ht="13.5" customHeight="1" x14ac:dyDescent="0.25">
      <c r="A1" s="1" t="s">
        <v>0</v>
      </c>
      <c r="B1" s="1"/>
      <c r="C1" s="1"/>
      <c r="D1" s="2"/>
      <c r="E1" s="3"/>
      <c r="F1" s="3"/>
      <c r="G1" s="3"/>
      <c r="H1" s="3"/>
    </row>
    <row r="2" spans="1:8" ht="12.75" customHeight="1" x14ac:dyDescent="0.25">
      <c r="A2" s="5" t="s">
        <v>1</v>
      </c>
      <c r="B2" s="5"/>
      <c r="C2" s="5"/>
      <c r="D2" s="6"/>
      <c r="E2" s="3"/>
      <c r="F2" s="3"/>
      <c r="G2" s="3"/>
      <c r="H2" s="3"/>
    </row>
    <row r="3" spans="1:8" x14ac:dyDescent="0.25">
      <c r="A3" s="7"/>
      <c r="B3" s="8" t="s">
        <v>2</v>
      </c>
      <c r="C3" s="8"/>
      <c r="D3" s="9"/>
      <c r="E3" s="10"/>
      <c r="F3" s="11"/>
      <c r="G3" s="11"/>
      <c r="H3" s="10"/>
    </row>
    <row r="4" spans="1:8" x14ac:dyDescent="0.25">
      <c r="A4" s="7"/>
      <c r="B4" s="12" t="s">
        <v>3</v>
      </c>
      <c r="C4" s="13"/>
      <c r="D4" s="9"/>
      <c r="E4" s="10"/>
      <c r="F4" s="14"/>
      <c r="G4" s="15"/>
      <c r="H4" s="10"/>
    </row>
    <row r="5" spans="1:8" x14ac:dyDescent="0.25">
      <c r="A5" s="16"/>
      <c r="B5" s="17" t="s">
        <v>4</v>
      </c>
      <c r="C5" s="17"/>
      <c r="D5" s="18"/>
      <c r="E5" s="10"/>
      <c r="F5" s="15"/>
      <c r="G5" s="15"/>
      <c r="H5" s="10"/>
    </row>
    <row r="6" spans="1:8" ht="42.75" customHeight="1" x14ac:dyDescent="0.25">
      <c r="A6" s="19" t="s">
        <v>5</v>
      </c>
      <c r="B6" s="20" t="s">
        <v>6</v>
      </c>
      <c r="C6" s="21" t="s">
        <v>7</v>
      </c>
      <c r="D6" s="22" t="s">
        <v>8</v>
      </c>
      <c r="E6" s="23"/>
      <c r="F6" s="24"/>
      <c r="G6" s="23"/>
      <c r="H6" s="23"/>
    </row>
    <row r="7" spans="1:8" ht="14.25" customHeight="1" x14ac:dyDescent="0.25">
      <c r="A7" s="25" t="s">
        <v>9</v>
      </c>
      <c r="B7" s="25"/>
      <c r="C7" s="25"/>
      <c r="D7" s="26"/>
      <c r="E7" s="27"/>
      <c r="F7" s="27"/>
      <c r="G7" s="27"/>
      <c r="H7" s="27"/>
    </row>
    <row r="8" spans="1:8" ht="14.25" customHeight="1" x14ac:dyDescent="0.25">
      <c r="A8" s="28">
        <v>258</v>
      </c>
      <c r="B8" s="29" t="s">
        <v>10</v>
      </c>
      <c r="C8" s="30">
        <v>150</v>
      </c>
      <c r="D8" s="31">
        <v>157.5</v>
      </c>
      <c r="E8" s="32"/>
      <c r="F8" s="33"/>
      <c r="G8" s="34"/>
      <c r="H8" s="35"/>
    </row>
    <row r="9" spans="1:8" ht="14.25" customHeight="1" x14ac:dyDescent="0.25">
      <c r="A9" s="28">
        <v>460</v>
      </c>
      <c r="B9" s="36" t="s">
        <v>11</v>
      </c>
      <c r="C9" s="30">
        <v>180</v>
      </c>
      <c r="D9" s="37">
        <v>48</v>
      </c>
      <c r="E9" s="38"/>
      <c r="F9" s="39"/>
      <c r="G9" s="34"/>
      <c r="H9" s="35"/>
    </row>
    <row r="10" spans="1:8" ht="14.25" customHeight="1" x14ac:dyDescent="0.25">
      <c r="A10" s="28">
        <v>69</v>
      </c>
      <c r="B10" s="40" t="s">
        <v>12</v>
      </c>
      <c r="C10" s="30">
        <v>30</v>
      </c>
      <c r="D10" s="31">
        <v>125.14</v>
      </c>
      <c r="E10" s="32"/>
      <c r="F10" s="33"/>
      <c r="G10" s="34"/>
      <c r="H10" s="35"/>
    </row>
    <row r="11" spans="1:8" ht="14.25" customHeight="1" x14ac:dyDescent="0.25">
      <c r="A11" s="41" t="s">
        <v>13</v>
      </c>
      <c r="B11" s="41"/>
      <c r="C11" s="42">
        <f>SUM(C8:C10)</f>
        <v>360</v>
      </c>
      <c r="D11" s="43">
        <f>SUM(D8:D10)</f>
        <v>330.64</v>
      </c>
      <c r="E11" s="44"/>
      <c r="F11" s="44"/>
      <c r="G11" s="45"/>
      <c r="H11" s="45"/>
    </row>
    <row r="12" spans="1:8" ht="14.25" customHeight="1" x14ac:dyDescent="0.25">
      <c r="A12" s="46" t="s">
        <v>14</v>
      </c>
      <c r="B12" s="46"/>
      <c r="C12" s="46"/>
      <c r="D12" s="47"/>
      <c r="E12" s="27"/>
      <c r="F12" s="27"/>
      <c r="G12" s="27"/>
      <c r="H12" s="27"/>
    </row>
    <row r="13" spans="1:8" ht="14.25" customHeight="1" x14ac:dyDescent="0.25">
      <c r="A13" s="48">
        <v>501</v>
      </c>
      <c r="B13" s="49" t="s">
        <v>15</v>
      </c>
      <c r="C13" s="30">
        <v>150</v>
      </c>
      <c r="D13" s="31">
        <v>64.5</v>
      </c>
      <c r="E13" s="32"/>
      <c r="F13" s="33"/>
      <c r="G13" s="34"/>
      <c r="H13" s="35"/>
    </row>
    <row r="14" spans="1:8" ht="14.25" customHeight="1" x14ac:dyDescent="0.25">
      <c r="A14" s="41" t="s">
        <v>13</v>
      </c>
      <c r="B14" s="41"/>
      <c r="C14" s="42">
        <f>SUM(C13)</f>
        <v>150</v>
      </c>
      <c r="D14" s="43">
        <f>SUM(D13)</f>
        <v>64.5</v>
      </c>
      <c r="E14" s="44"/>
      <c r="F14" s="44"/>
      <c r="G14" s="50"/>
      <c r="H14" s="50"/>
    </row>
    <row r="15" spans="1:8" ht="14.25" customHeight="1" x14ac:dyDescent="0.25">
      <c r="A15" s="46" t="s">
        <v>16</v>
      </c>
      <c r="B15" s="46"/>
      <c r="C15" s="46"/>
      <c r="D15" s="47"/>
      <c r="E15" s="27"/>
      <c r="F15" s="27"/>
      <c r="G15" s="27"/>
      <c r="H15" s="27"/>
    </row>
    <row r="16" spans="1:8" ht="14.25" customHeight="1" x14ac:dyDescent="0.25">
      <c r="A16" s="28">
        <v>32</v>
      </c>
      <c r="B16" s="29" t="s">
        <v>17</v>
      </c>
      <c r="C16" s="30">
        <v>60</v>
      </c>
      <c r="D16" s="31">
        <v>46.4</v>
      </c>
      <c r="E16" s="32"/>
      <c r="F16" s="33"/>
      <c r="G16" s="34"/>
      <c r="H16" s="35"/>
    </row>
    <row r="17" spans="1:8" ht="19.149999999999999" customHeight="1" x14ac:dyDescent="0.25">
      <c r="A17" s="28">
        <v>128</v>
      </c>
      <c r="B17" s="29" t="s">
        <v>18</v>
      </c>
      <c r="C17" s="30">
        <v>180</v>
      </c>
      <c r="D17" s="37">
        <v>77.63</v>
      </c>
      <c r="E17" s="32"/>
      <c r="F17" s="51"/>
      <c r="G17" s="34"/>
      <c r="H17" s="35"/>
    </row>
    <row r="18" spans="1:8" ht="14.25" customHeight="1" x14ac:dyDescent="0.25">
      <c r="A18" s="28">
        <v>376</v>
      </c>
      <c r="B18" s="29" t="s">
        <v>19</v>
      </c>
      <c r="C18" s="30">
        <v>140</v>
      </c>
      <c r="D18" s="31">
        <v>124.45</v>
      </c>
      <c r="E18" s="32"/>
      <c r="F18" s="51"/>
      <c r="G18" s="34"/>
      <c r="H18" s="35"/>
    </row>
    <row r="19" spans="1:8" ht="14.25" customHeight="1" x14ac:dyDescent="0.25">
      <c r="A19" s="52">
        <v>487</v>
      </c>
      <c r="B19" s="53" t="s">
        <v>20</v>
      </c>
      <c r="C19" s="30">
        <v>180</v>
      </c>
      <c r="D19" s="37">
        <v>54</v>
      </c>
      <c r="E19" s="32"/>
      <c r="F19" s="33"/>
      <c r="G19" s="34"/>
      <c r="H19" s="35"/>
    </row>
    <row r="20" spans="1:8" ht="14.25" customHeight="1" x14ac:dyDescent="0.25">
      <c r="A20" s="48">
        <v>573</v>
      </c>
      <c r="B20" s="49" t="s">
        <v>21</v>
      </c>
      <c r="C20" s="30">
        <v>20</v>
      </c>
      <c r="D20" s="31">
        <v>46.8</v>
      </c>
      <c r="E20" s="32"/>
      <c r="F20" s="33"/>
      <c r="G20" s="34"/>
      <c r="H20" s="35"/>
    </row>
    <row r="21" spans="1:8" ht="14.25" customHeight="1" x14ac:dyDescent="0.25">
      <c r="A21" s="48">
        <v>574</v>
      </c>
      <c r="B21" s="49" t="s">
        <v>22</v>
      </c>
      <c r="C21" s="30">
        <v>20</v>
      </c>
      <c r="D21" s="31">
        <v>41.2</v>
      </c>
      <c r="E21" s="32"/>
      <c r="F21" s="33"/>
      <c r="G21" s="34"/>
      <c r="H21" s="35"/>
    </row>
    <row r="22" spans="1:8" ht="14.25" customHeight="1" x14ac:dyDescent="0.25">
      <c r="A22" s="41" t="s">
        <v>23</v>
      </c>
      <c r="B22" s="41"/>
      <c r="C22" s="42">
        <f>SUM(C17:C21)</f>
        <v>540</v>
      </c>
      <c r="D22" s="54">
        <f>SUM(D16:D21)</f>
        <v>390.48</v>
      </c>
      <c r="E22" s="44"/>
      <c r="F22" s="44"/>
      <c r="G22" s="50"/>
      <c r="H22" s="55"/>
    </row>
    <row r="23" spans="1:8" ht="14.25" customHeight="1" x14ac:dyDescent="0.25">
      <c r="A23" s="46" t="s">
        <v>24</v>
      </c>
      <c r="B23" s="46"/>
      <c r="C23" s="46"/>
      <c r="D23" s="47"/>
      <c r="E23" s="27"/>
      <c r="F23" s="27"/>
      <c r="G23" s="27"/>
      <c r="H23" s="27"/>
    </row>
    <row r="24" spans="1:8" ht="14.25" customHeight="1" x14ac:dyDescent="0.25">
      <c r="A24" s="28">
        <v>484</v>
      </c>
      <c r="B24" s="29" t="s">
        <v>25</v>
      </c>
      <c r="C24" s="30">
        <v>180</v>
      </c>
      <c r="D24" s="31">
        <v>45</v>
      </c>
      <c r="E24" s="38"/>
      <c r="F24" s="39"/>
      <c r="G24" s="34"/>
      <c r="H24" s="35"/>
    </row>
    <row r="25" spans="1:8" ht="14.25" customHeight="1" x14ac:dyDescent="0.25">
      <c r="A25" s="28">
        <v>582</v>
      </c>
      <c r="B25" s="29" t="s">
        <v>26</v>
      </c>
      <c r="C25" s="30">
        <v>20</v>
      </c>
      <c r="D25" s="37">
        <v>207.5</v>
      </c>
      <c r="E25" s="32"/>
      <c r="F25" s="33"/>
      <c r="G25" s="34"/>
      <c r="H25" s="35"/>
    </row>
    <row r="26" spans="1:8" ht="14.25" customHeight="1" x14ac:dyDescent="0.25">
      <c r="A26" s="41" t="s">
        <v>23</v>
      </c>
      <c r="B26" s="41"/>
      <c r="C26" s="42">
        <f>SUM(C24:C25)</f>
        <v>200</v>
      </c>
      <c r="D26" s="54">
        <f>SUM(D24:D25)</f>
        <v>252.5</v>
      </c>
      <c r="E26" s="44"/>
      <c r="F26" s="44"/>
      <c r="G26" s="50"/>
      <c r="H26" s="55"/>
    </row>
    <row r="27" spans="1:8" ht="14.25" customHeight="1" x14ac:dyDescent="0.25">
      <c r="A27" s="46" t="s">
        <v>27</v>
      </c>
      <c r="B27" s="46"/>
      <c r="C27" s="46"/>
      <c r="D27" s="47"/>
      <c r="E27" s="27"/>
      <c r="F27" s="27"/>
      <c r="G27" s="27"/>
      <c r="H27" s="27"/>
    </row>
    <row r="28" spans="1:8" ht="14.25" customHeight="1" x14ac:dyDescent="0.25">
      <c r="A28" s="28">
        <v>229</v>
      </c>
      <c r="B28" s="29" t="s">
        <v>28</v>
      </c>
      <c r="C28" s="30">
        <v>150</v>
      </c>
      <c r="D28" s="31">
        <v>139.46</v>
      </c>
      <c r="E28" s="32"/>
      <c r="F28" s="33"/>
      <c r="G28" s="34"/>
      <c r="H28" s="35"/>
    </row>
    <row r="29" spans="1:8" ht="14.25" customHeight="1" x14ac:dyDescent="0.25">
      <c r="A29" s="52">
        <v>467</v>
      </c>
      <c r="B29" s="53" t="s">
        <v>29</v>
      </c>
      <c r="C29" s="30">
        <v>180</v>
      </c>
      <c r="D29" s="31">
        <v>30</v>
      </c>
      <c r="E29" s="32"/>
      <c r="F29" s="33"/>
      <c r="G29" s="34"/>
      <c r="H29" s="35"/>
    </row>
    <row r="30" spans="1:8" ht="14.25" customHeight="1" x14ac:dyDescent="0.25">
      <c r="A30" s="48">
        <v>573</v>
      </c>
      <c r="B30" s="56" t="s">
        <v>21</v>
      </c>
      <c r="C30" s="30">
        <v>30</v>
      </c>
      <c r="D30" s="31">
        <v>46.8</v>
      </c>
      <c r="E30" s="32"/>
      <c r="F30" s="33"/>
      <c r="G30" s="34"/>
      <c r="H30" s="35"/>
    </row>
    <row r="31" spans="1:8" ht="14.25" customHeight="1" x14ac:dyDescent="0.25">
      <c r="A31" s="28">
        <v>574</v>
      </c>
      <c r="B31" s="56" t="s">
        <v>22</v>
      </c>
      <c r="C31" s="30">
        <v>20</v>
      </c>
      <c r="D31" s="31">
        <v>41.2</v>
      </c>
      <c r="E31" s="32"/>
      <c r="F31" s="33"/>
      <c r="G31" s="34"/>
      <c r="H31" s="35"/>
    </row>
    <row r="32" spans="1:8" ht="14.25" customHeight="1" x14ac:dyDescent="0.25">
      <c r="A32" s="41" t="s">
        <v>30</v>
      </c>
      <c r="B32" s="41"/>
      <c r="C32" s="42">
        <f>SUM(C28:C31)</f>
        <v>380</v>
      </c>
      <c r="D32" s="54">
        <f>SUM(D28:D31)</f>
        <v>257.45999999999998</v>
      </c>
      <c r="E32" s="44"/>
      <c r="F32" s="44"/>
      <c r="G32" s="50"/>
      <c r="H32" s="55"/>
    </row>
    <row r="33" spans="1:8" ht="14.25" customHeight="1" x14ac:dyDescent="0.25">
      <c r="A33" s="57" t="s">
        <v>31</v>
      </c>
      <c r="B33" s="57"/>
      <c r="C33" s="58">
        <f>SUM(C32+C26+C22+C14+C11)</f>
        <v>1630</v>
      </c>
      <c r="D33" s="59">
        <f>SUM(D32+D26+D22+D14+D11)</f>
        <v>1295.58</v>
      </c>
      <c r="E33" s="60"/>
      <c r="F33" s="60"/>
      <c r="G33" s="61"/>
      <c r="H33" s="61"/>
    </row>
    <row r="34" spans="1:8" x14ac:dyDescent="0.25">
      <c r="A34" s="3"/>
      <c r="B34" s="3"/>
      <c r="C34" s="3"/>
      <c r="D34" s="3"/>
      <c r="E34" s="3"/>
      <c r="F34" s="3"/>
      <c r="G34" s="3"/>
      <c r="H34" s="3"/>
    </row>
    <row r="35" spans="1:8" x14ac:dyDescent="0.25">
      <c r="A35" s="3"/>
      <c r="B35" s="3"/>
      <c r="C35" s="3"/>
      <c r="D35" s="3"/>
      <c r="E35" s="3"/>
      <c r="F35" s="3"/>
      <c r="G35" s="3"/>
      <c r="H35" s="3"/>
    </row>
    <row r="36" spans="1:8" x14ac:dyDescent="0.25">
      <c r="A36" s="10"/>
      <c r="B36" s="11"/>
      <c r="C36" s="11"/>
      <c r="D36" s="10"/>
      <c r="E36" s="10"/>
      <c r="F36" s="11"/>
      <c r="G36" s="11"/>
      <c r="H36" s="10"/>
    </row>
    <row r="37" spans="1:8" x14ac:dyDescent="0.25">
      <c r="A37" s="10"/>
      <c r="B37" s="14"/>
      <c r="C37" s="15"/>
      <c r="D37" s="10"/>
      <c r="E37" s="10"/>
      <c r="F37" s="14"/>
      <c r="G37" s="15"/>
      <c r="H37" s="10"/>
    </row>
    <row r="38" spans="1:8" x14ac:dyDescent="0.25">
      <c r="A38" s="10"/>
      <c r="B38" s="15"/>
      <c r="C38" s="15"/>
      <c r="D38" s="10"/>
      <c r="E38" s="10"/>
      <c r="F38" s="15"/>
      <c r="G38" s="15"/>
      <c r="H38" s="10"/>
    </row>
    <row r="39" spans="1:8" x14ac:dyDescent="0.25">
      <c r="A39" s="23"/>
      <c r="B39" s="24"/>
      <c r="C39" s="23"/>
      <c r="D39" s="23"/>
      <c r="E39" s="23"/>
      <c r="F39" s="24"/>
      <c r="G39" s="23"/>
      <c r="H39" s="23"/>
    </row>
    <row r="40" spans="1:8" ht="12.75" customHeight="1" x14ac:dyDescent="0.25">
      <c r="A40" s="27"/>
      <c r="B40" s="27"/>
      <c r="C40" s="27"/>
      <c r="D40" s="27"/>
      <c r="E40" s="27"/>
      <c r="F40" s="27"/>
      <c r="G40" s="27"/>
      <c r="H40" s="27"/>
    </row>
    <row r="41" spans="1:8" ht="14.25" customHeight="1" x14ac:dyDescent="0.25">
      <c r="A41" s="32"/>
      <c r="B41" s="33"/>
      <c r="C41" s="34"/>
      <c r="D41" s="35"/>
      <c r="E41" s="32"/>
      <c r="F41" s="33"/>
      <c r="G41" s="34"/>
      <c r="H41" s="35"/>
    </row>
    <row r="42" spans="1:8" ht="14.25" customHeight="1" x14ac:dyDescent="0.25">
      <c r="A42" s="38"/>
      <c r="B42" s="39"/>
      <c r="C42" s="34"/>
      <c r="D42" s="35"/>
      <c r="E42" s="38"/>
      <c r="F42" s="39"/>
      <c r="G42" s="34"/>
      <c r="H42" s="35"/>
    </row>
    <row r="43" spans="1:8" ht="14.25" customHeight="1" x14ac:dyDescent="0.25">
      <c r="A43" s="32"/>
      <c r="B43" s="33"/>
      <c r="C43" s="34"/>
      <c r="D43" s="35"/>
      <c r="E43" s="32"/>
      <c r="F43" s="33"/>
      <c r="G43" s="34"/>
      <c r="H43" s="35"/>
    </row>
    <row r="44" spans="1:8" ht="14.25" customHeight="1" x14ac:dyDescent="0.25">
      <c r="A44" s="44"/>
      <c r="B44" s="44"/>
      <c r="C44" s="45"/>
      <c r="D44" s="45"/>
      <c r="E44" s="44"/>
      <c r="F44" s="44"/>
      <c r="G44" s="45"/>
      <c r="H44" s="45"/>
    </row>
    <row r="45" spans="1:8" ht="14.25" customHeight="1" x14ac:dyDescent="0.25">
      <c r="A45" s="27"/>
      <c r="B45" s="27"/>
      <c r="C45" s="27"/>
      <c r="D45" s="27"/>
      <c r="E45" s="27"/>
      <c r="F45" s="27"/>
      <c r="G45" s="27"/>
      <c r="H45" s="27"/>
    </row>
    <row r="46" spans="1:8" ht="14.25" customHeight="1" x14ac:dyDescent="0.25">
      <c r="A46" s="32"/>
      <c r="B46" s="33"/>
      <c r="C46" s="34"/>
      <c r="D46" s="35"/>
      <c r="E46" s="32"/>
      <c r="F46" s="33"/>
      <c r="G46" s="34"/>
      <c r="H46" s="35"/>
    </row>
    <row r="47" spans="1:8" ht="14.25" customHeight="1" x14ac:dyDescent="0.25">
      <c r="A47" s="44"/>
      <c r="B47" s="44"/>
      <c r="C47" s="50"/>
      <c r="D47" s="50"/>
      <c r="E47" s="44"/>
      <c r="F47" s="44"/>
      <c r="G47" s="50"/>
      <c r="H47" s="50"/>
    </row>
    <row r="48" spans="1:8" ht="14.25" customHeight="1" x14ac:dyDescent="0.25">
      <c r="A48" s="27"/>
      <c r="B48" s="27"/>
      <c r="C48" s="27"/>
      <c r="D48" s="27"/>
      <c r="E48" s="27"/>
      <c r="F48" s="27"/>
      <c r="G48" s="27"/>
      <c r="H48" s="27"/>
    </row>
    <row r="49" spans="1:8" ht="14.25" customHeight="1" x14ac:dyDescent="0.25">
      <c r="A49" s="32"/>
      <c r="B49" s="33"/>
      <c r="C49" s="34"/>
      <c r="D49" s="35"/>
      <c r="E49" s="32"/>
      <c r="F49" s="33"/>
      <c r="G49" s="34"/>
      <c r="H49" s="35"/>
    </row>
    <row r="50" spans="1:8" ht="14.25" customHeight="1" x14ac:dyDescent="0.25">
      <c r="A50" s="32"/>
      <c r="B50" s="51"/>
      <c r="C50" s="34"/>
      <c r="D50" s="35"/>
      <c r="E50" s="32"/>
      <c r="F50" s="51"/>
      <c r="G50" s="34"/>
      <c r="H50" s="35"/>
    </row>
    <row r="51" spans="1:8" ht="14.25" customHeight="1" x14ac:dyDescent="0.25">
      <c r="A51" s="32"/>
      <c r="B51" s="33"/>
      <c r="C51" s="34"/>
      <c r="D51" s="35"/>
      <c r="E51" s="32"/>
      <c r="F51" s="33"/>
      <c r="G51" s="34"/>
      <c r="H51" s="35"/>
    </row>
    <row r="52" spans="1:8" ht="14.25" customHeight="1" x14ac:dyDescent="0.25">
      <c r="A52" s="32"/>
      <c r="B52" s="33"/>
      <c r="C52" s="34"/>
      <c r="D52" s="35"/>
      <c r="E52" s="32"/>
      <c r="F52" s="33"/>
      <c r="G52" s="34"/>
      <c r="H52" s="35"/>
    </row>
    <row r="53" spans="1:8" ht="14.25" customHeight="1" x14ac:dyDescent="0.25">
      <c r="A53" s="32"/>
      <c r="B53" s="33"/>
      <c r="C53" s="34"/>
      <c r="D53" s="35"/>
      <c r="E53" s="32"/>
      <c r="F53" s="33"/>
      <c r="G53" s="34"/>
      <c r="H53" s="35"/>
    </row>
    <row r="54" spans="1:8" ht="14.25" customHeight="1" x14ac:dyDescent="0.25">
      <c r="A54" s="32"/>
      <c r="B54" s="33"/>
      <c r="C54" s="34"/>
      <c r="D54" s="35"/>
      <c r="E54" s="32"/>
      <c r="F54" s="33"/>
      <c r="G54" s="34"/>
      <c r="H54" s="35"/>
    </row>
    <row r="55" spans="1:8" ht="14.25" customHeight="1" x14ac:dyDescent="0.25">
      <c r="A55" s="32"/>
      <c r="B55" s="33"/>
      <c r="C55" s="34"/>
      <c r="D55" s="35"/>
      <c r="E55" s="32"/>
      <c r="F55" s="33"/>
      <c r="G55" s="34"/>
      <c r="H55" s="35"/>
    </row>
    <row r="56" spans="1:8" ht="14.25" customHeight="1" x14ac:dyDescent="0.25">
      <c r="A56" s="32"/>
      <c r="B56" s="33"/>
      <c r="C56" s="34"/>
      <c r="D56" s="35"/>
      <c r="E56" s="32"/>
      <c r="F56" s="33"/>
      <c r="G56" s="34"/>
      <c r="H56" s="35"/>
    </row>
    <row r="57" spans="1:8" ht="14.25" customHeight="1" x14ac:dyDescent="0.25">
      <c r="A57" s="44"/>
      <c r="B57" s="44"/>
      <c r="C57" s="50"/>
      <c r="D57" s="55"/>
      <c r="E57" s="44"/>
      <c r="F57" s="44"/>
      <c r="G57" s="50"/>
      <c r="H57" s="55"/>
    </row>
    <row r="58" spans="1:8" ht="14.25" customHeight="1" x14ac:dyDescent="0.25">
      <c r="A58" s="27"/>
      <c r="B58" s="27"/>
      <c r="C58" s="27"/>
      <c r="D58" s="27"/>
      <c r="E58" s="27"/>
      <c r="F58" s="27"/>
      <c r="G58" s="27"/>
      <c r="H58" s="27"/>
    </row>
    <row r="59" spans="1:8" ht="14.25" customHeight="1" x14ac:dyDescent="0.25">
      <c r="A59" s="38"/>
      <c r="B59" s="39"/>
      <c r="C59" s="34"/>
      <c r="D59" s="35"/>
      <c r="E59" s="38"/>
      <c r="F59" s="39"/>
      <c r="G59" s="34"/>
      <c r="H59" s="35"/>
    </row>
    <row r="60" spans="1:8" ht="14.25" customHeight="1" x14ac:dyDescent="0.25">
      <c r="A60" s="32"/>
      <c r="B60" s="33"/>
      <c r="C60" s="34"/>
      <c r="D60" s="35"/>
      <c r="E60" s="32"/>
      <c r="F60" s="33"/>
      <c r="G60" s="34"/>
      <c r="H60" s="35"/>
    </row>
    <row r="61" spans="1:8" ht="14.25" customHeight="1" x14ac:dyDescent="0.25">
      <c r="A61" s="44"/>
      <c r="B61" s="44"/>
      <c r="C61" s="50"/>
      <c r="D61" s="55"/>
      <c r="E61" s="44"/>
      <c r="F61" s="44"/>
      <c r="G61" s="50"/>
      <c r="H61" s="55"/>
    </row>
    <row r="62" spans="1:8" ht="14.25" customHeight="1" x14ac:dyDescent="0.25">
      <c r="A62" s="27"/>
      <c r="B62" s="27"/>
      <c r="C62" s="27"/>
      <c r="D62" s="27"/>
      <c r="E62" s="27"/>
      <c r="F62" s="27"/>
      <c r="G62" s="27"/>
      <c r="H62" s="27"/>
    </row>
    <row r="63" spans="1:8" ht="14.25" customHeight="1" x14ac:dyDescent="0.25">
      <c r="A63" s="32"/>
      <c r="B63" s="33"/>
      <c r="C63" s="34"/>
      <c r="D63" s="35"/>
      <c r="E63" s="32"/>
      <c r="F63" s="33"/>
      <c r="G63" s="34"/>
      <c r="H63" s="35"/>
    </row>
    <row r="64" spans="1:8" ht="14.25" customHeight="1" x14ac:dyDescent="0.25">
      <c r="A64" s="32"/>
      <c r="B64" s="33"/>
      <c r="C64" s="34"/>
      <c r="D64" s="35"/>
      <c r="E64" s="32"/>
      <c r="F64" s="33"/>
      <c r="G64" s="34"/>
      <c r="H64" s="35"/>
    </row>
    <row r="65" spans="1:8" ht="14.25" customHeight="1" x14ac:dyDescent="0.25">
      <c r="A65" s="32"/>
      <c r="B65" s="33"/>
      <c r="C65" s="34"/>
      <c r="D65" s="35"/>
      <c r="E65" s="32"/>
      <c r="F65" s="33"/>
      <c r="G65" s="34"/>
      <c r="H65" s="35"/>
    </row>
    <row r="66" spans="1:8" ht="14.25" customHeight="1" x14ac:dyDescent="0.25">
      <c r="A66" s="32"/>
      <c r="B66" s="33"/>
      <c r="C66" s="34"/>
      <c r="D66" s="35"/>
      <c r="E66" s="32"/>
      <c r="F66" s="33"/>
      <c r="G66" s="34"/>
      <c r="H66" s="35"/>
    </row>
    <row r="67" spans="1:8" ht="14.25" customHeight="1" x14ac:dyDescent="0.25">
      <c r="A67" s="44"/>
      <c r="B67" s="44"/>
      <c r="C67" s="50"/>
      <c r="D67" s="55"/>
      <c r="E67" s="44"/>
      <c r="F67" s="44"/>
      <c r="G67" s="50"/>
      <c r="H67" s="55"/>
    </row>
    <row r="68" spans="1:8" ht="14.25" customHeight="1" x14ac:dyDescent="0.25">
      <c r="A68" s="60"/>
      <c r="B68" s="60"/>
      <c r="C68" s="61"/>
      <c r="D68" s="61"/>
      <c r="E68" s="60"/>
      <c r="F68" s="60"/>
      <c r="G68" s="61"/>
      <c r="H68" s="61"/>
    </row>
  </sheetData>
  <sheetProtection selectLockedCells="1" selectUnlockedCells="1"/>
  <mergeCells count="56">
    <mergeCell ref="A68:B68"/>
    <mergeCell ref="E68:F68"/>
    <mergeCell ref="A61:B61"/>
    <mergeCell ref="E61:F61"/>
    <mergeCell ref="A62:D62"/>
    <mergeCell ref="E62:H62"/>
    <mergeCell ref="A67:B67"/>
    <mergeCell ref="E67:F67"/>
    <mergeCell ref="A48:D48"/>
    <mergeCell ref="E48:H48"/>
    <mergeCell ref="A57:B57"/>
    <mergeCell ref="E57:F57"/>
    <mergeCell ref="A58:D58"/>
    <mergeCell ref="E58:H58"/>
    <mergeCell ref="A44:B44"/>
    <mergeCell ref="E44:F44"/>
    <mergeCell ref="A45:D45"/>
    <mergeCell ref="E45:H45"/>
    <mergeCell ref="A47:B47"/>
    <mergeCell ref="E47:F47"/>
    <mergeCell ref="A35:D35"/>
    <mergeCell ref="E35:H35"/>
    <mergeCell ref="B36:C36"/>
    <mergeCell ref="F36:G36"/>
    <mergeCell ref="A40:D40"/>
    <mergeCell ref="E40:H40"/>
    <mergeCell ref="A32:B32"/>
    <mergeCell ref="E32:F32"/>
    <mergeCell ref="A33:B33"/>
    <mergeCell ref="E33:F33"/>
    <mergeCell ref="A34:D34"/>
    <mergeCell ref="E34:H34"/>
    <mergeCell ref="A23:D23"/>
    <mergeCell ref="E23:H23"/>
    <mergeCell ref="A26:B26"/>
    <mergeCell ref="E26:F26"/>
    <mergeCell ref="A27:D27"/>
    <mergeCell ref="E27:H27"/>
    <mergeCell ref="A14:B14"/>
    <mergeCell ref="E14:F14"/>
    <mergeCell ref="A15:D15"/>
    <mergeCell ref="E15:H15"/>
    <mergeCell ref="A22:B22"/>
    <mergeCell ref="E22:F22"/>
    <mergeCell ref="A7:D7"/>
    <mergeCell ref="E7:H7"/>
    <mergeCell ref="A11:B11"/>
    <mergeCell ref="E11:F11"/>
    <mergeCell ref="A12:D12"/>
    <mergeCell ref="E12:H12"/>
    <mergeCell ref="A1:D1"/>
    <mergeCell ref="E1:H1"/>
    <mergeCell ref="A2:D2"/>
    <mergeCell ref="E2:H2"/>
    <mergeCell ref="B3:C3"/>
    <mergeCell ref="F3:G3"/>
  </mergeCells>
  <pageMargins left="0.31527777777777777" right="0.31527777777777777" top="0.15763888888888888" bottom="0.19652777777777777" header="0.51180555555555551" footer="0.51180555555555551"/>
  <pageSetup paperSize="9" scale="70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3"/>
  <sheetViews>
    <sheetView tabSelected="1" workbookViewId="0">
      <selection activeCell="D42" sqref="D42"/>
    </sheetView>
  </sheetViews>
  <sheetFormatPr defaultColWidth="11.5703125" defaultRowHeight="15" x14ac:dyDescent="0.25"/>
  <cols>
    <col min="1" max="1" width="6.5703125" style="4" customWidth="1"/>
    <col min="2" max="2" width="49.28515625" style="4" customWidth="1"/>
    <col min="3" max="3" width="7.140625" style="4" customWidth="1"/>
    <col min="4" max="4" width="10.5703125" style="4" customWidth="1"/>
    <col min="5" max="251" width="8.7109375" style="4" customWidth="1"/>
  </cols>
  <sheetData>
    <row r="1" spans="1:4" ht="11.25" customHeight="1" x14ac:dyDescent="0.25">
      <c r="A1" s="1" t="s">
        <v>0</v>
      </c>
      <c r="B1" s="1"/>
      <c r="C1" s="1"/>
      <c r="D1" s="1"/>
    </row>
    <row r="2" spans="1:4" ht="10.5" customHeight="1" x14ac:dyDescent="0.25">
      <c r="A2" s="5" t="s">
        <v>1</v>
      </c>
      <c r="B2" s="5"/>
      <c r="C2" s="5"/>
      <c r="D2" s="5"/>
    </row>
    <row r="3" spans="1:4" x14ac:dyDescent="0.25">
      <c r="A3" s="62"/>
      <c r="B3" s="8" t="s">
        <v>2</v>
      </c>
      <c r="C3" s="8"/>
      <c r="D3" s="63"/>
    </row>
    <row r="4" spans="1:4" ht="18.75" x14ac:dyDescent="0.25">
      <c r="A4" s="64"/>
      <c r="B4" s="65" t="s">
        <v>32</v>
      </c>
      <c r="C4" s="66"/>
      <c r="D4" s="63"/>
    </row>
    <row r="5" spans="1:4" x14ac:dyDescent="0.25">
      <c r="A5" s="67"/>
      <c r="B5" s="17" t="s">
        <v>33</v>
      </c>
      <c r="C5" s="68"/>
      <c r="D5" s="69"/>
    </row>
    <row r="6" spans="1:4" ht="53.25" customHeight="1" x14ac:dyDescent="0.25">
      <c r="A6" s="19" t="s">
        <v>5</v>
      </c>
      <c r="B6" s="20" t="s">
        <v>6</v>
      </c>
      <c r="C6" s="21" t="s">
        <v>7</v>
      </c>
      <c r="D6" s="21" t="s">
        <v>8</v>
      </c>
    </row>
    <row r="7" spans="1:4" ht="17.25" customHeight="1" x14ac:dyDescent="0.3">
      <c r="A7" s="70" t="s">
        <v>9</v>
      </c>
      <c r="B7" s="70"/>
      <c r="C7" s="70"/>
      <c r="D7" s="70"/>
    </row>
    <row r="8" spans="1:4" ht="17.25" customHeight="1" x14ac:dyDescent="0.3">
      <c r="A8" s="71">
        <v>258</v>
      </c>
      <c r="B8" s="72" t="s">
        <v>10</v>
      </c>
      <c r="C8" s="73">
        <v>150</v>
      </c>
      <c r="D8" s="74">
        <v>157.5</v>
      </c>
    </row>
    <row r="9" spans="1:4" ht="17.25" customHeight="1" x14ac:dyDescent="0.3">
      <c r="A9" s="71">
        <v>460</v>
      </c>
      <c r="B9" s="76" t="s">
        <v>11</v>
      </c>
      <c r="C9" s="73">
        <v>200</v>
      </c>
      <c r="D9" s="74">
        <v>57.6</v>
      </c>
    </row>
    <row r="10" spans="1:4" ht="17.25" customHeight="1" x14ac:dyDescent="0.3">
      <c r="A10" s="71">
        <v>69</v>
      </c>
      <c r="B10" s="78" t="s">
        <v>12</v>
      </c>
      <c r="C10" s="73">
        <v>30</v>
      </c>
      <c r="D10" s="74">
        <v>125.14</v>
      </c>
    </row>
    <row r="11" spans="1:4" ht="17.25" customHeight="1" x14ac:dyDescent="0.3">
      <c r="A11" s="79" t="s">
        <v>13</v>
      </c>
      <c r="B11" s="79"/>
      <c r="C11" s="80">
        <f>SUM(C8:C10)</f>
        <v>380</v>
      </c>
      <c r="D11" s="80">
        <f>SUM(D8:D10)</f>
        <v>340.24</v>
      </c>
    </row>
    <row r="12" spans="1:4" ht="17.25" customHeight="1" x14ac:dyDescent="0.3">
      <c r="A12" s="70" t="s">
        <v>14</v>
      </c>
      <c r="B12" s="70"/>
      <c r="C12" s="70"/>
      <c r="D12" s="70"/>
    </row>
    <row r="13" spans="1:4" ht="17.25" customHeight="1" x14ac:dyDescent="0.3">
      <c r="A13" s="81">
        <v>501</v>
      </c>
      <c r="B13" s="82" t="s">
        <v>15</v>
      </c>
      <c r="C13" s="73">
        <v>180</v>
      </c>
      <c r="D13" s="74">
        <v>77.400000000000006</v>
      </c>
    </row>
    <row r="14" spans="1:4" ht="17.25" customHeight="1" x14ac:dyDescent="0.3">
      <c r="A14" s="79" t="s">
        <v>13</v>
      </c>
      <c r="B14" s="79"/>
      <c r="C14" s="80">
        <f>SUM(C13)</f>
        <v>180</v>
      </c>
      <c r="D14" s="83">
        <f>SUM(D13)</f>
        <v>77.400000000000006</v>
      </c>
    </row>
    <row r="15" spans="1:4" ht="17.25" customHeight="1" x14ac:dyDescent="0.3">
      <c r="A15" s="70" t="s">
        <v>16</v>
      </c>
      <c r="B15" s="70"/>
      <c r="C15" s="70"/>
      <c r="D15" s="70"/>
    </row>
    <row r="16" spans="1:4" ht="17.25" customHeight="1" x14ac:dyDescent="0.25">
      <c r="A16" s="28">
        <v>32</v>
      </c>
      <c r="B16" s="29" t="s">
        <v>34</v>
      </c>
      <c r="C16" s="30">
        <v>60</v>
      </c>
      <c r="D16" s="31">
        <v>69.599999999999994</v>
      </c>
    </row>
    <row r="17" spans="1:4" ht="18" customHeight="1" x14ac:dyDescent="0.3">
      <c r="A17" s="71">
        <v>128</v>
      </c>
      <c r="B17" s="72" t="s">
        <v>18</v>
      </c>
      <c r="C17" s="73">
        <v>200</v>
      </c>
      <c r="D17" s="74">
        <v>86.31</v>
      </c>
    </row>
    <row r="18" spans="1:4" ht="17.25" customHeight="1" x14ac:dyDescent="0.3">
      <c r="A18" s="71">
        <v>376</v>
      </c>
      <c r="B18" s="72" t="s">
        <v>19</v>
      </c>
      <c r="C18" s="73">
        <v>160</v>
      </c>
      <c r="D18" s="74">
        <v>283.64999999999998</v>
      </c>
    </row>
    <row r="19" spans="1:4" ht="17.25" customHeight="1" x14ac:dyDescent="0.25">
      <c r="A19" s="75">
        <v>487</v>
      </c>
      <c r="B19" s="77" t="s">
        <v>20</v>
      </c>
      <c r="C19" s="73">
        <v>200</v>
      </c>
      <c r="D19" s="74">
        <v>46</v>
      </c>
    </row>
    <row r="20" spans="1:4" ht="17.25" customHeight="1" x14ac:dyDescent="0.3">
      <c r="A20" s="81">
        <v>573</v>
      </c>
      <c r="B20" s="82" t="s">
        <v>21</v>
      </c>
      <c r="C20" s="73">
        <v>30</v>
      </c>
      <c r="D20" s="74">
        <v>70.2</v>
      </c>
    </row>
    <row r="21" spans="1:4" ht="17.25" customHeight="1" x14ac:dyDescent="0.3">
      <c r="A21" s="81">
        <v>574</v>
      </c>
      <c r="B21" s="82" t="s">
        <v>22</v>
      </c>
      <c r="C21" s="73">
        <v>20</v>
      </c>
      <c r="D21" s="74">
        <v>41.2</v>
      </c>
    </row>
    <row r="22" spans="1:4" ht="17.25" customHeight="1" x14ac:dyDescent="0.3">
      <c r="A22" s="79" t="s">
        <v>23</v>
      </c>
      <c r="B22" s="79"/>
      <c r="C22" s="80">
        <f>SUM(C17:C21)</f>
        <v>610</v>
      </c>
      <c r="D22" s="83">
        <f>SUM(D16:D21)</f>
        <v>596.96</v>
      </c>
    </row>
    <row r="23" spans="1:4" ht="17.25" customHeight="1" x14ac:dyDescent="0.3">
      <c r="A23" s="70" t="s">
        <v>24</v>
      </c>
      <c r="B23" s="70"/>
      <c r="C23" s="70"/>
      <c r="D23" s="70"/>
    </row>
    <row r="24" spans="1:4" ht="17.25" customHeight="1" x14ac:dyDescent="0.3">
      <c r="A24" s="71">
        <v>484</v>
      </c>
      <c r="B24" s="72" t="s">
        <v>25</v>
      </c>
      <c r="C24" s="73">
        <v>200</v>
      </c>
      <c r="D24" s="74">
        <v>60</v>
      </c>
    </row>
    <row r="25" spans="1:4" ht="17.25" customHeight="1" x14ac:dyDescent="0.3">
      <c r="A25" s="84">
        <v>582</v>
      </c>
      <c r="B25" s="84" t="s">
        <v>35</v>
      </c>
      <c r="C25" s="80">
        <v>20</v>
      </c>
      <c r="D25" s="85">
        <v>207.5</v>
      </c>
    </row>
    <row r="26" spans="1:4" ht="17.25" customHeight="1" x14ac:dyDescent="0.3">
      <c r="A26" s="79" t="s">
        <v>36</v>
      </c>
      <c r="B26" s="79"/>
      <c r="C26" s="80">
        <f>SUM(C24:C25)</f>
        <v>220</v>
      </c>
      <c r="D26" s="80">
        <f>SUM(D24:D25)</f>
        <v>267.5</v>
      </c>
    </row>
    <row r="27" spans="1:4" ht="17.25" customHeight="1" x14ac:dyDescent="0.3">
      <c r="A27" s="70" t="s">
        <v>27</v>
      </c>
      <c r="B27" s="70"/>
      <c r="C27" s="70"/>
      <c r="D27" s="70"/>
    </row>
    <row r="28" spans="1:4" ht="17.25" customHeight="1" x14ac:dyDescent="0.3">
      <c r="A28" s="71">
        <v>229</v>
      </c>
      <c r="B28" s="72" t="s">
        <v>28</v>
      </c>
      <c r="C28" s="73">
        <v>150</v>
      </c>
      <c r="D28" s="74">
        <v>139.46</v>
      </c>
    </row>
    <row r="29" spans="1:4" ht="17.25" customHeight="1" x14ac:dyDescent="0.25">
      <c r="A29" s="52">
        <v>467</v>
      </c>
      <c r="B29" s="53" t="s">
        <v>29</v>
      </c>
      <c r="C29" s="30">
        <v>200</v>
      </c>
      <c r="D29" s="31">
        <v>40</v>
      </c>
    </row>
    <row r="30" spans="1:4" ht="17.25" customHeight="1" x14ac:dyDescent="0.3">
      <c r="A30" s="81">
        <v>573</v>
      </c>
      <c r="B30" s="86" t="s">
        <v>21</v>
      </c>
      <c r="C30" s="73">
        <v>30</v>
      </c>
      <c r="D30" s="74">
        <v>70.2</v>
      </c>
    </row>
    <row r="31" spans="1:4" ht="17.25" customHeight="1" x14ac:dyDescent="0.3">
      <c r="A31" s="71">
        <v>574</v>
      </c>
      <c r="B31" s="86" t="s">
        <v>22</v>
      </c>
      <c r="C31" s="73">
        <v>20</v>
      </c>
      <c r="D31" s="74">
        <v>61.8</v>
      </c>
    </row>
    <row r="32" spans="1:4" ht="17.25" customHeight="1" x14ac:dyDescent="0.3">
      <c r="A32" s="79" t="s">
        <v>30</v>
      </c>
      <c r="B32" s="79"/>
      <c r="C32" s="80">
        <f>SUM(C30:C31)</f>
        <v>50</v>
      </c>
      <c r="D32" s="83">
        <f>SUM(D28:D31)</f>
        <v>311.46000000000004</v>
      </c>
    </row>
    <row r="33" spans="1:4" ht="17.25" customHeight="1" x14ac:dyDescent="0.3">
      <c r="A33" s="87" t="s">
        <v>31</v>
      </c>
      <c r="B33" s="87"/>
      <c r="C33" s="88">
        <f>SUM(C32+C26+C22+C14+C11)</f>
        <v>1440</v>
      </c>
      <c r="D33" s="89">
        <f>SUM(D32+D26+D22+D14+D11)</f>
        <v>1593.5600000000002</v>
      </c>
    </row>
  </sheetData>
  <mergeCells count="14">
    <mergeCell ref="A32:B32"/>
    <mergeCell ref="A33:B33"/>
    <mergeCell ref="A23:D23"/>
    <mergeCell ref="A26:B26"/>
    <mergeCell ref="A27:D27"/>
    <mergeCell ref="A14:B14"/>
    <mergeCell ref="A15:D15"/>
    <mergeCell ref="A22:B22"/>
    <mergeCell ref="A7:D7"/>
    <mergeCell ref="A11:B11"/>
    <mergeCell ref="A12:D12"/>
    <mergeCell ref="A1:D1"/>
    <mergeCell ref="A2:D2"/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2025-12-11T10:19:16Z</dcterms:created>
  <dcterms:modified xsi:type="dcterms:W3CDTF">2025-12-11T10:20:27Z</dcterms:modified>
</cp:coreProperties>
</file>